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<sst xmlns="http://schemas.openxmlformats.org/spreadsheetml/2006/main" count="119" uniqueCount="113">
  <si>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</si>
  <si>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</si>
  <si>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</si>
  <si>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</si>
  <si>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</si>
  <si>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</si>
  <si>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</si>
  <si>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</si>
  <si>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</si>
  <si>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</si>
  <si>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</si>
  <si>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</si>
  <si>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</si>
  <si>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</si>
  <si>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</si>
  <si>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</si>
  <si>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</si>
  <si>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</si>
  <si>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</si>
  <si>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</si>
  <si>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</si>
  <si>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</si>
  <si>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</si>
  <si>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</si>
  <si>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</si>
  <si>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</si>
  <si>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</si>
  <si>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</si>
  <si>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</si>
  <si>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</si>
  <si>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</si>
  <si>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</si>
  <si>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</si>
  <si>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</si>
  <si>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</si>
  <si>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</si>
  <si>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</si>
  <si>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</si>
  <si>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</si>
  <si>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</si>
  <si>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</si>
  <si>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</si>
  <si>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</si>
  <si>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</si>
  <si>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</si>
  <si>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</si>
  <si>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</si>
  <si>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</si>
  <si>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</si>
  <si>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</si>
  <si>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</si>
  <si>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</si>
  <si>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</si>
  <si>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</si>
  <si>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</si>
  <si>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</si>
  <si>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</si>
  <si>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</si>
  <si>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</si>
  <si>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</si>
  <si>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</si>
  <si>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</si>
  <si>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</si>
  <si>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</si>
  <si>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</si>
  <si>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</si>
  <si>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</si>
  <si>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</si>
  <si>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</si>
  <si>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</si>
  <si>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</si>
  <si>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</si>
  <si>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</si>
  <si>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</si>
  <si>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</si>
  <si>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</si>
  <si>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</si>
  <si>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</si>
  <si>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</si>
  <si>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</si>
  <si>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</si>
  <si>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</si>
  <si>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</si>
  <si>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</si>
  <si>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</si>
  <si>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</si>
  <si>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</si>
  <si>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</si>
  <si>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</si>
  <si>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</si>
  <si>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</si>
  <si>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</si>
  <si>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</si>
  <si>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</si>
  <si>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</si>
  <si>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</si>
  <si>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</si>
  <si>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</si>
  <si>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</si>
  <si>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</si>
  <si>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</si>
  <si>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</si>
  <si>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</si>
  <si>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</si>
  <si>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</si>
  <si>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</si>
  <si>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</si>
  <si>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</si>
  <si>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</si>
  <si>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</si>
  <si>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</si>
  <si>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L</t>
  </si>
  <si>
    <t>D 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</si>
</sst>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4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28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6" fillId="35" borderId="30" xfId="0" applyFont="1" applyFill="1" applyBorder="1" applyAlignment="1" applyProtection="1">
      <alignment horizontal="center" vertical="center" wrapText="1"/>
      <protection locked="0"/>
    </xf>
    <xf numFmtId="0" fontId="6" fillId="35" borderId="31" xfId="0" applyFont="1" applyFill="1" applyBorder="1" applyAlignment="1" applyProtection="1">
      <alignment horizontal="center" vertical="center" wrapText="1"/>
      <protection locked="0"/>
    </xf>
    <xf numFmtId="0" fontId="6" fillId="34" borderId="32" xfId="0" applyFont="1" applyFill="1" applyBorder="1" applyAlignment="1">
      <alignment horizontal="left" vertical="top" wrapText="1"/>
    </xf>
    <xf numFmtId="0" fontId="6" fillId="34" borderId="26" xfId="0" applyFont="1" applyFill="1" applyBorder="1" applyAlignment="1">
      <alignment horizontal="left" vertical="top" wrapText="1"/>
    </xf>
    <xf numFmtId="0" fontId="6" fillId="34" borderId="33" xfId="0" applyFont="1" applyFill="1" applyBorder="1" applyAlignment="1">
      <alignment horizontal="left" vertical="top" wrapText="1"/>
    </xf>
    <xf numFmtId="0" fontId="6" fillId="34" borderId="34" xfId="0" applyFont="1" applyFill="1" applyBorder="1" applyAlignment="1">
      <alignment horizontal="left" vertical="top" wrapText="1"/>
    </xf>
    <xf numFmtId="0" fontId="6" fillId="34" borderId="30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/>
    </xf>
    <xf numFmtId="0" fontId="3" fillId="0" borderId="30" xfId="0" applyFont="1" applyBorder="1" applyAlignment="1">
      <alignment/>
    </xf>
    <xf numFmtId="14" fontId="6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5" fillId="33" borderId="39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8" fillId="34" borderId="32" xfId="0" applyFont="1" applyFill="1" applyBorder="1" applyAlignment="1">
      <alignment horizontal="left" vertical="top" wrapText="1"/>
    </xf>
    <xf numFmtId="0" fontId="8" fillId="34" borderId="26" xfId="0" applyFont="1" applyFill="1" applyBorder="1" applyAlignment="1">
      <alignment horizontal="left" vertical="top" wrapText="1"/>
    </xf>
    <xf numFmtId="0" fontId="8" fillId="34" borderId="33" xfId="0" applyFont="1" applyFill="1" applyBorder="1" applyAlignment="1">
      <alignment horizontal="left" vertical="top" wrapText="1"/>
    </xf>
    <xf numFmtId="194" fontId="4" fillId="0" borderId="10" xfId="0" applyNumberFormat="1" applyFont="1" applyFill="1" applyBorder="1" applyAlignment="1">
      <alignment horizontal="left" wrapText="1"/>
    </xf>
    <xf numFmtId="0" fontId="3" fillId="0" borderId="40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1" xfId="0" applyNumberFormat="1" applyFont="1" applyFill="1" applyBorder="1" applyAlignment="1">
      <alignment horizontal="center" vertical="top" wrapText="1"/>
    </xf>
    <xf numFmtId="196" fontId="3" fillId="0" borderId="4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32" xfId="0" applyFont="1" applyFill="1" applyBorder="1" applyAlignment="1" applyProtection="1">
      <alignment horizontal="left" vertical="top" wrapText="1"/>
      <protection/>
    </xf>
    <xf numFmtId="0" fontId="5" fillId="34" borderId="26" xfId="0" applyFont="1" applyFill="1" applyBorder="1" applyAlignment="1" applyProtection="1">
      <alignment horizontal="left" vertical="top" wrapText="1"/>
      <protection/>
    </xf>
    <xf numFmtId="0" fontId="5" fillId="34" borderId="33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center" vertical="center" textRotation="90" wrapText="1"/>
      <protection locked="0"/>
    </xf>
    <xf numFmtId="0" fontId="6" fillId="34" borderId="43" xfId="0" applyFont="1" applyFill="1" applyBorder="1" applyAlignment="1">
      <alignment horizontal="center" vertical="center" textRotation="90" wrapText="1"/>
    </xf>
    <xf numFmtId="196" fontId="3" fillId="0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43" xfId="0" applyNumberFormat="1" applyFont="1" applyFill="1" applyBorder="1" applyAlignment="1">
      <alignment horizontal="left" wrapText="1"/>
    </xf>
    <xf numFmtId="0" fontId="3" fillId="34" borderId="40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center" vertical="top" wrapText="1"/>
      <protection locked="0"/>
    </xf>
    <xf numFmtId="0" fontId="54" fillId="0" borderId="28" xfId="0" applyFont="1" applyFill="1" applyBorder="1" applyAlignment="1" applyProtection="1">
      <alignment horizontal="center" vertical="top" wrapText="1"/>
      <protection locked="0"/>
    </xf>
    <xf numFmtId="0" fontId="54" fillId="0" borderId="29" xfId="0" applyFont="1" applyFill="1" applyBorder="1" applyAlignment="1" applyProtection="1">
      <alignment horizontal="center" vertical="top" wrapText="1"/>
      <protection locked="0"/>
    </xf>
    <xf numFmtId="196" fontId="3" fillId="0" borderId="44" xfId="0" applyNumberFormat="1" applyFont="1" applyFill="1" applyBorder="1" applyAlignment="1">
      <alignment horizontal="left" vertical="top" wrapText="1"/>
    </xf>
    <xf numFmtId="0" fontId="3" fillId="0" borderId="4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left" vertical="top" wrapText="1"/>
      <protection locked="0"/>
    </xf>
    <xf numFmtId="0" fontId="3" fillId="0" borderId="47" xfId="0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 horizontal="left" vertical="top"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>
      <alignment horizontal="left" vertical="center" wrapText="1"/>
    </xf>
    <xf numFmtId="0" fontId="6" fillId="34" borderId="37" xfId="0" applyFont="1" applyFill="1" applyBorder="1" applyAlignment="1">
      <alignment horizontal="left" vertical="center" wrapText="1"/>
    </xf>
    <xf numFmtId="0" fontId="6" fillId="34" borderId="3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49" xfId="0" applyFont="1" applyFill="1" applyBorder="1" applyAlignment="1" applyProtection="1">
      <alignment horizontal="left" vertical="top"/>
      <protection/>
    </xf>
    <xf numFmtId="0" fontId="4" fillId="34" borderId="47" xfId="0" applyFont="1" applyFill="1" applyBorder="1" applyAlignment="1" applyProtection="1">
      <alignment horizontal="left" vertical="top"/>
      <protection/>
    </xf>
    <xf numFmtId="0" fontId="4" fillId="34" borderId="5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4" borderId="45" xfId="0" applyFont="1" applyFill="1" applyBorder="1" applyAlignment="1">
      <alignment horizontal="center" wrapText="1"/>
    </xf>
    <xf numFmtId="0" fontId="54" fillId="0" borderId="40" xfId="0" applyFont="1" applyFill="1" applyBorder="1" applyAlignment="1" applyProtection="1">
      <alignment horizontal="left" vertical="top" wrapText="1"/>
      <protection locked="0"/>
    </xf>
    <xf numFmtId="0" fontId="54" fillId="0" borderId="28" xfId="0" applyFont="1" applyFill="1" applyBorder="1" applyAlignment="1">
      <alignment horizontal="left" vertical="top" wrapText="1"/>
    </xf>
    <xf numFmtId="0" fontId="54" fillId="0" borderId="45" xfId="0" applyFont="1" applyFill="1" applyBorder="1" applyAlignment="1">
      <alignment horizontal="left" vertical="top" wrapText="1"/>
    </xf>
    <xf numFmtId="196" fontId="3" fillId="0" borderId="40" xfId="0" applyNumberFormat="1" applyFont="1" applyFill="1" applyBorder="1" applyAlignment="1">
      <alignment horizontal="center" vertical="center" wrapText="1"/>
    </xf>
    <xf numFmtId="196" fontId="3" fillId="0" borderId="29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49" fontId="56" fillId="0" borderId="10" xfId="0" applyNumberFormat="1" applyFont="1" applyFill="1" applyBorder="1" applyAlignment="1" applyProtection="1">
      <alignment wrapText="1"/>
      <protection locked="0"/>
    </xf>
    <xf numFmtId="49" fontId="56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5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E56" sqref="E56:K56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46" t="s">
        <v>106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14.25" customHeight="1">
      <c r="A3" s="124" t="s">
        <v>46</v>
      </c>
      <c r="B3" s="125"/>
      <c r="C3" s="125"/>
      <c r="D3" s="125"/>
      <c r="E3" s="125"/>
      <c r="F3" s="125"/>
      <c r="G3" s="126" t="s">
        <v>96</v>
      </c>
      <c r="H3" s="127"/>
      <c r="I3" s="127"/>
      <c r="J3" s="127"/>
      <c r="K3" s="127"/>
      <c r="L3" s="89" t="s">
        <v>4</v>
      </c>
      <c r="M3" s="89"/>
      <c r="N3" s="77">
        <v>2022</v>
      </c>
      <c r="O3" s="77"/>
      <c r="P3" s="89" t="s">
        <v>3</v>
      </c>
      <c r="Q3" s="90"/>
      <c r="R3" s="92">
        <v>12</v>
      </c>
      <c r="S3" s="93"/>
    </row>
    <row r="4" spans="1:23" ht="36.75" customHeight="1">
      <c r="A4" s="124" t="s">
        <v>36</v>
      </c>
      <c r="B4" s="125"/>
      <c r="C4" s="125"/>
      <c r="D4" s="125"/>
      <c r="E4" s="125"/>
      <c r="F4" s="125"/>
      <c r="G4" s="117" t="s">
        <v>43</v>
      </c>
      <c r="H4" s="90"/>
      <c r="I4" s="94" t="s">
        <v>101</v>
      </c>
      <c r="J4" s="96"/>
      <c r="K4" s="94" t="s">
        <v>47</v>
      </c>
      <c r="L4" s="95"/>
      <c r="M4" s="96"/>
      <c r="N4" s="94" t="s">
        <v>37</v>
      </c>
      <c r="O4" s="95"/>
      <c r="P4" s="95"/>
      <c r="Q4" s="95"/>
      <c r="R4" s="95"/>
      <c r="S4" s="118"/>
      <c r="W4"/>
    </row>
    <row r="5" spans="1:19" ht="14.25" customHeight="1">
      <c r="A5" s="51" t="s">
        <v>85</v>
      </c>
      <c r="B5" s="52"/>
      <c r="C5" s="52"/>
      <c r="D5" s="52"/>
      <c r="E5" s="52"/>
      <c r="F5" s="53"/>
      <c r="G5" s="130" t="s">
        <v>99</v>
      </c>
      <c r="H5" s="130"/>
      <c r="I5" s="100"/>
      <c r="J5" s="100"/>
      <c r="K5" s="97" t="s">
        <v>100</v>
      </c>
      <c r="L5" s="98"/>
      <c r="M5" s="99"/>
      <c r="N5" s="119" t="s">
        <v>98</v>
      </c>
      <c r="O5" s="102"/>
      <c r="P5" s="102"/>
      <c r="Q5" s="102"/>
      <c r="R5" s="102"/>
      <c r="S5" s="103"/>
    </row>
    <row r="6" spans="1:19" ht="14.25" customHeight="1">
      <c r="A6" s="51" t="s">
        <v>86</v>
      </c>
      <c r="B6" s="52"/>
      <c r="C6" s="52"/>
      <c r="D6" s="52"/>
      <c r="E6" s="52"/>
      <c r="F6" s="53"/>
      <c r="G6" s="78"/>
      <c r="H6" s="79"/>
      <c r="I6" s="80"/>
      <c r="J6" s="81"/>
      <c r="K6" s="78"/>
      <c r="L6" s="91"/>
      <c r="M6" s="79"/>
      <c r="N6" s="78"/>
      <c r="O6" s="91"/>
      <c r="P6" s="91"/>
      <c r="Q6" s="91"/>
      <c r="R6" s="91"/>
      <c r="S6" s="104"/>
    </row>
    <row r="7" spans="1:19" ht="51" customHeight="1">
      <c r="A7" s="51" t="s">
        <v>87</v>
      </c>
      <c r="B7" s="52"/>
      <c r="C7" s="52"/>
      <c r="D7" s="52"/>
      <c r="E7" s="52"/>
      <c r="F7" s="53"/>
      <c r="G7" s="130" t="s">
        <v>109</v>
      </c>
      <c r="H7" s="130"/>
      <c r="I7" s="122" t="s">
        <v>107</v>
      </c>
      <c r="J7" s="123"/>
      <c r="K7" s="97" t="s">
        <v>97</v>
      </c>
      <c r="L7" s="98"/>
      <c r="M7" s="99"/>
      <c r="N7" s="119" t="s">
        <v>108</v>
      </c>
      <c r="O7" s="120"/>
      <c r="P7" s="120"/>
      <c r="Q7" s="120"/>
      <c r="R7" s="120"/>
      <c r="S7" s="121"/>
    </row>
    <row r="8" spans="1:19" ht="14.25" customHeight="1">
      <c r="A8" s="51" t="s">
        <v>88</v>
      </c>
      <c r="B8" s="52"/>
      <c r="C8" s="52"/>
      <c r="D8" s="52"/>
      <c r="E8" s="52"/>
      <c r="F8" s="53"/>
      <c r="G8" s="54"/>
      <c r="H8" s="54"/>
      <c r="I8" s="88"/>
      <c r="J8" s="88"/>
      <c r="K8" s="78"/>
      <c r="L8" s="91"/>
      <c r="M8" s="79"/>
      <c r="N8" s="101"/>
      <c r="O8" s="102"/>
      <c r="P8" s="102"/>
      <c r="Q8" s="102"/>
      <c r="R8" s="102"/>
      <c r="S8" s="103"/>
    </row>
    <row r="9" spans="1:19" s="2" customFormat="1" ht="14.25" customHeight="1">
      <c r="A9" s="51" t="s">
        <v>89</v>
      </c>
      <c r="B9" s="52"/>
      <c r="C9" s="52"/>
      <c r="D9" s="52"/>
      <c r="E9" s="52"/>
      <c r="F9" s="53"/>
      <c r="G9" s="54"/>
      <c r="H9" s="54"/>
      <c r="I9" s="88"/>
      <c r="J9" s="88"/>
      <c r="K9" s="78"/>
      <c r="L9" s="91"/>
      <c r="M9" s="79"/>
      <c r="N9" s="101"/>
      <c r="O9" s="102"/>
      <c r="P9" s="102"/>
      <c r="Q9" s="102"/>
      <c r="R9" s="102"/>
      <c r="S9" s="103"/>
    </row>
    <row r="10" spans="1:19" ht="14.25" customHeight="1">
      <c r="A10" s="51" t="s">
        <v>90</v>
      </c>
      <c r="B10" s="52"/>
      <c r="C10" s="52"/>
      <c r="D10" s="52"/>
      <c r="E10" s="52"/>
      <c r="F10" s="53"/>
      <c r="G10" s="54"/>
      <c r="H10" s="54"/>
      <c r="I10" s="88"/>
      <c r="J10" s="88"/>
      <c r="K10" s="78"/>
      <c r="L10" s="91"/>
      <c r="M10" s="79"/>
      <c r="N10" s="101"/>
      <c r="O10" s="102"/>
      <c r="P10" s="102"/>
      <c r="Q10" s="102"/>
      <c r="R10" s="102"/>
      <c r="S10" s="103"/>
    </row>
    <row r="11" spans="1:19" ht="14.25" customHeight="1">
      <c r="A11" s="51" t="s">
        <v>91</v>
      </c>
      <c r="B11" s="52"/>
      <c r="C11" s="52"/>
      <c r="D11" s="52"/>
      <c r="E11" s="52"/>
      <c r="F11" s="53"/>
      <c r="G11" s="54"/>
      <c r="H11" s="54"/>
      <c r="I11" s="88"/>
      <c r="J11" s="88"/>
      <c r="K11" s="78"/>
      <c r="L11" s="91"/>
      <c r="M11" s="79"/>
      <c r="N11" s="101"/>
      <c r="O11" s="102"/>
      <c r="P11" s="102"/>
      <c r="Q11" s="102"/>
      <c r="R11" s="102"/>
      <c r="S11" s="103"/>
    </row>
    <row r="12" spans="1:19" ht="14.25" customHeight="1">
      <c r="A12" s="51" t="s">
        <v>92</v>
      </c>
      <c r="B12" s="52"/>
      <c r="C12" s="52"/>
      <c r="D12" s="52"/>
      <c r="E12" s="52"/>
      <c r="F12" s="53"/>
      <c r="G12" s="54"/>
      <c r="H12" s="54"/>
      <c r="I12" s="88"/>
      <c r="J12" s="88"/>
      <c r="K12" s="78"/>
      <c r="L12" s="91"/>
      <c r="M12" s="79"/>
      <c r="N12" s="101"/>
      <c r="O12" s="102"/>
      <c r="P12" s="102"/>
      <c r="Q12" s="102"/>
      <c r="R12" s="102"/>
      <c r="S12" s="103"/>
    </row>
    <row r="13" spans="1:19" ht="14.25" customHeight="1">
      <c r="A13" s="51" t="s">
        <v>93</v>
      </c>
      <c r="B13" s="52"/>
      <c r="C13" s="52"/>
      <c r="D13" s="52"/>
      <c r="E13" s="52"/>
      <c r="F13" s="53"/>
      <c r="G13" s="54"/>
      <c r="H13" s="54"/>
      <c r="I13" s="88"/>
      <c r="J13" s="88"/>
      <c r="K13" s="78"/>
      <c r="L13" s="91"/>
      <c r="M13" s="79"/>
      <c r="N13" s="101"/>
      <c r="O13" s="102"/>
      <c r="P13" s="102"/>
      <c r="Q13" s="102"/>
      <c r="R13" s="102"/>
      <c r="S13" s="103"/>
    </row>
    <row r="14" spans="1:19" ht="14.25" customHeight="1" thickBot="1">
      <c r="A14" s="114" t="s">
        <v>44</v>
      </c>
      <c r="B14" s="115"/>
      <c r="C14" s="115"/>
      <c r="D14" s="115"/>
      <c r="E14" s="115"/>
      <c r="F14" s="116"/>
      <c r="G14" s="113"/>
      <c r="H14" s="113"/>
      <c r="I14" s="63"/>
      <c r="J14" s="63"/>
      <c r="K14" s="131"/>
      <c r="L14" s="132"/>
      <c r="M14" s="133"/>
      <c r="N14" s="105"/>
      <c r="O14" s="106"/>
      <c r="P14" s="106"/>
      <c r="Q14" s="106"/>
      <c r="R14" s="106"/>
      <c r="S14" s="107"/>
    </row>
    <row r="15" spans="1:19" ht="13.5" thickBot="1">
      <c r="A15" s="64"/>
      <c r="B15" s="64"/>
      <c r="C15" s="64"/>
      <c r="D15" s="64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ht="14.25">
      <c r="A16" s="83" t="s">
        <v>33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s="5" customFormat="1" ht="50.25" customHeight="1">
      <c r="A17" s="128" t="s">
        <v>0</v>
      </c>
      <c r="B17" s="108" t="s">
        <v>1</v>
      </c>
      <c r="C17" s="109"/>
      <c r="D17" s="108" t="s">
        <v>2</v>
      </c>
      <c r="E17" s="109"/>
      <c r="F17" s="129" t="s">
        <v>35</v>
      </c>
      <c r="G17" s="109" t="s">
        <v>40</v>
      </c>
      <c r="H17" s="69" t="str">
        <f>A5</f>
        <v>Iná činnosť  (mimo EIŠF) 1</v>
      </c>
      <c r="I17" s="69" t="str">
        <f>A6</f>
        <v>Iná činnosť  (mimo EIŠF) 2</v>
      </c>
      <c r="J17" s="69" t="str">
        <f>A7</f>
        <v>Pracovná pozícia EIŠF 1</v>
      </c>
      <c r="K17" s="69" t="str">
        <f>A8</f>
        <v>Pracovná pozícia EIŠF 2</v>
      </c>
      <c r="L17" s="69" t="str">
        <f>A9</f>
        <v>Pracovná pozícia EIŠF  3</v>
      </c>
      <c r="M17" s="69" t="str">
        <f>A10</f>
        <v>Pracovná pozícia EIŠF 4</v>
      </c>
      <c r="N17" s="69" t="str">
        <f>A11</f>
        <v>Pracovná pozícia EIŠF  5</v>
      </c>
      <c r="O17" s="69" t="str">
        <f>A12</f>
        <v>Pracovná pozícia EIŠF 6</v>
      </c>
      <c r="P17" s="69" t="str">
        <f>A13</f>
        <v>Pracovná pozícia EIŠF  7</v>
      </c>
      <c r="Q17" s="69" t="str">
        <f>A14</f>
        <v>(doplniť ďalšie pracovné pozície)...</v>
      </c>
      <c r="R17" s="69" t="s">
        <v>34</v>
      </c>
      <c r="S17" s="86" t="s">
        <v>66</v>
      </c>
    </row>
    <row r="18" spans="1:19" s="6" customFormat="1" ht="31.5" customHeight="1">
      <c r="A18" s="128"/>
      <c r="B18" s="4" t="s">
        <v>38</v>
      </c>
      <c r="C18" s="3" t="s">
        <v>39</v>
      </c>
      <c r="D18" s="3" t="s">
        <v>38</v>
      </c>
      <c r="E18" s="3" t="s">
        <v>39</v>
      </c>
      <c r="F18" s="129"/>
      <c r="G18" s="10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87"/>
    </row>
    <row r="19" spans="1:19" ht="15" customHeight="1">
      <c r="A19" s="7" t="s">
        <v>5</v>
      </c>
      <c r="B19" s="29">
        <v>7</v>
      </c>
      <c r="C19" s="29">
        <v>30</v>
      </c>
      <c r="D19" s="29">
        <v>15</v>
      </c>
      <c r="E19" s="29">
        <v>30</v>
      </c>
      <c r="F19" s="41">
        <f aca="true" t="shared" si="0" ref="F19:F32">(D19-B19)+((E19-C19)/60)</f>
        <v>8</v>
      </c>
      <c r="G19" s="9">
        <f>SUM(H19:S19)</f>
        <v>7.5</v>
      </c>
      <c r="H19" s="30"/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/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>SUM(H20:S20)</f>
        <v>7.5</v>
      </c>
      <c r="H20" s="30"/>
      <c r="I20" s="33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/>
      <c r="C21" s="29"/>
      <c r="D21" s="29"/>
      <c r="E21" s="29"/>
      <c r="F21" s="41">
        <f t="shared" si="0"/>
        <v>0</v>
      </c>
      <c r="G21" s="9">
        <f>SUM(H21:S21)</f>
        <v>0</v>
      </c>
      <c r="H21" s="30"/>
      <c r="I21" s="33"/>
      <c r="J21" s="32"/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/>
      <c r="C22" s="29"/>
      <c r="D22" s="29"/>
      <c r="E22" s="29"/>
      <c r="F22" s="41">
        <f t="shared" si="0"/>
        <v>0</v>
      </c>
      <c r="G22" s="9">
        <f>SUM(H22:S22)</f>
        <v>0</v>
      </c>
      <c r="H22" s="30"/>
      <c r="I22" s="31"/>
      <c r="J22" s="32"/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1">
        <f t="shared" si="0"/>
        <v>8</v>
      </c>
      <c r="G23" s="9">
        <f>SUM(H23:S23)</f>
        <v>7.5</v>
      </c>
      <c r="H23" s="30"/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>
        <v>7</v>
      </c>
      <c r="C24" s="29">
        <v>30</v>
      </c>
      <c r="D24" s="29">
        <v>15</v>
      </c>
      <c r="E24" s="29">
        <v>30</v>
      </c>
      <c r="F24" s="41">
        <f t="shared" si="0"/>
        <v>8</v>
      </c>
      <c r="G24" s="9">
        <f>SUM(H24:S24)</f>
        <v>7.5</v>
      </c>
      <c r="H24" s="30"/>
      <c r="I24" s="33"/>
      <c r="J24" s="32">
        <v>7.5</v>
      </c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>
        <v>7</v>
      </c>
      <c r="C25" s="29">
        <v>30</v>
      </c>
      <c r="D25" s="29">
        <v>17</v>
      </c>
      <c r="E25" s="29">
        <v>30</v>
      </c>
      <c r="F25" s="41">
        <f t="shared" si="0"/>
        <v>10</v>
      </c>
      <c r="G25" s="9">
        <f>SUM(H25:S25)</f>
        <v>8.5</v>
      </c>
      <c r="H25" s="30">
        <v>1</v>
      </c>
      <c r="I25" s="33"/>
      <c r="J25" s="32">
        <v>7.5</v>
      </c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1">
        <f t="shared" si="0"/>
        <v>8</v>
      </c>
      <c r="G26" s="9">
        <f>SUM(H26:S26)</f>
        <v>7.5</v>
      </c>
      <c r="H26" s="30"/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/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>SUM(H27:S27)</f>
        <v>7.5</v>
      </c>
      <c r="H27" s="30"/>
      <c r="I27" s="31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/>
      <c r="C28" s="29"/>
      <c r="D28" s="29"/>
      <c r="E28" s="29"/>
      <c r="F28" s="41">
        <f t="shared" si="0"/>
        <v>0</v>
      </c>
      <c r="G28" s="9">
        <f>SUM(H28:S28)</f>
        <v>0</v>
      </c>
      <c r="H28" s="30"/>
      <c r="I28" s="33"/>
      <c r="J28" s="32"/>
      <c r="K28" s="20"/>
      <c r="L28" s="20"/>
      <c r="M28" s="20"/>
      <c r="N28" s="21"/>
      <c r="O28" s="21"/>
      <c r="P28" s="21"/>
      <c r="Q28" s="21"/>
      <c r="R28" s="21"/>
      <c r="S28" s="39"/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>SUM(H29:S29)</f>
        <v>0</v>
      </c>
      <c r="H29" s="30"/>
      <c r="I29" s="31"/>
      <c r="J29" s="32"/>
      <c r="K29" s="20"/>
      <c r="L29" s="20"/>
      <c r="M29" s="20"/>
      <c r="N29" s="21"/>
      <c r="O29" s="21"/>
      <c r="P29" s="21"/>
      <c r="Q29" s="21"/>
      <c r="R29" s="21"/>
      <c r="S29" s="39"/>
    </row>
    <row r="30" spans="1:19" ht="15" customHeight="1">
      <c r="A30" s="8" t="s">
        <v>16</v>
      </c>
      <c r="B30" s="29"/>
      <c r="C30" s="29"/>
      <c r="D30" s="29"/>
      <c r="E30" s="29"/>
      <c r="F30" s="41">
        <f t="shared" si="0"/>
        <v>0</v>
      </c>
      <c r="G30" s="9">
        <f>SUM(H30:S30)</f>
        <v>7.5</v>
      </c>
      <c r="H30" s="30"/>
      <c r="I30" s="33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 t="s">
        <v>111</v>
      </c>
    </row>
    <row r="31" spans="1:19" ht="15" customHeight="1">
      <c r="A31" s="8" t="s">
        <v>17</v>
      </c>
      <c r="B31" s="29">
        <v>7</v>
      </c>
      <c r="C31" s="29">
        <v>30</v>
      </c>
      <c r="D31" s="29">
        <v>15</v>
      </c>
      <c r="E31" s="29">
        <v>30</v>
      </c>
      <c r="F31" s="41">
        <f t="shared" si="0"/>
        <v>8</v>
      </c>
      <c r="G31" s="9">
        <f>SUM(H31:S31)</f>
        <v>7.5</v>
      </c>
      <c r="H31" s="30"/>
      <c r="I31" s="33"/>
      <c r="J31" s="32">
        <v>7.5</v>
      </c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>
        <v>7</v>
      </c>
      <c r="C32" s="29">
        <v>30</v>
      </c>
      <c r="D32" s="29">
        <v>17</v>
      </c>
      <c r="E32" s="29">
        <v>30</v>
      </c>
      <c r="F32" s="41">
        <f t="shared" si="0"/>
        <v>10</v>
      </c>
      <c r="G32" s="9">
        <f>SUM(H32:S32)</f>
        <v>8.5</v>
      </c>
      <c r="H32" s="30">
        <v>1</v>
      </c>
      <c r="I32" s="33"/>
      <c r="J32" s="32">
        <v>7.5</v>
      </c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1">
        <f aca="true" t="shared" si="1" ref="F33:F45">(D33-B33)+((E33-C33)/60)</f>
        <v>8</v>
      </c>
      <c r="G33" s="9">
        <f>SUM(H33:S33)</f>
        <v>7.5</v>
      </c>
      <c r="H33" s="30"/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1">
        <f t="shared" si="1"/>
        <v>8</v>
      </c>
      <c r="G34" s="9">
        <f>SUM(H34:S34)</f>
        <v>7.5</v>
      </c>
      <c r="H34" s="30"/>
      <c r="I34" s="31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/>
      <c r="C35" s="29"/>
      <c r="D35" s="29"/>
      <c r="E35" s="29"/>
      <c r="F35" s="41">
        <f t="shared" si="1"/>
        <v>0</v>
      </c>
      <c r="G35" s="9">
        <f>SUM(H35:S35)</f>
        <v>0</v>
      </c>
      <c r="H35" s="30"/>
      <c r="I35" s="33"/>
      <c r="J35" s="32"/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/>
      <c r="C36" s="29"/>
      <c r="D36" s="29"/>
      <c r="E36" s="29"/>
      <c r="F36" s="41">
        <f t="shared" si="1"/>
        <v>0</v>
      </c>
      <c r="G36" s="9">
        <f>SUM(H36:S36)</f>
        <v>0</v>
      </c>
      <c r="H36" s="30"/>
      <c r="I36" s="31"/>
      <c r="J36" s="32"/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1">
        <f t="shared" si="1"/>
        <v>8</v>
      </c>
      <c r="G37" s="9">
        <f>SUM(H37:S37)</f>
        <v>7.5</v>
      </c>
      <c r="H37" s="30"/>
      <c r="I37" s="33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>
        <v>7</v>
      </c>
      <c r="C38" s="29">
        <v>30</v>
      </c>
      <c r="D38" s="29">
        <v>15</v>
      </c>
      <c r="E38" s="29">
        <v>30</v>
      </c>
      <c r="F38" s="41">
        <f t="shared" si="1"/>
        <v>8</v>
      </c>
      <c r="G38" s="9">
        <f>SUM(H38:S38)</f>
        <v>7.5</v>
      </c>
      <c r="H38" s="30"/>
      <c r="I38" s="33"/>
      <c r="J38" s="32">
        <v>7.5</v>
      </c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>
        <v>7</v>
      </c>
      <c r="C39" s="29">
        <v>30</v>
      </c>
      <c r="D39" s="29">
        <v>17</v>
      </c>
      <c r="E39" s="29">
        <v>30</v>
      </c>
      <c r="F39" s="41">
        <f t="shared" si="1"/>
        <v>10</v>
      </c>
      <c r="G39" s="9">
        <f>SUM(H39:S39)</f>
        <v>8.5</v>
      </c>
      <c r="H39" s="30">
        <v>1</v>
      </c>
      <c r="I39" s="33"/>
      <c r="J39" s="32">
        <v>7.5</v>
      </c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1">
        <f t="shared" si="1"/>
        <v>8</v>
      </c>
      <c r="G40" s="9">
        <f>SUM(H40:S40)</f>
        <v>7.5</v>
      </c>
      <c r="H40" s="30"/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/>
      <c r="C41" s="29"/>
      <c r="D41" s="29"/>
      <c r="E41" s="29"/>
      <c r="F41" s="41">
        <f t="shared" si="1"/>
        <v>0</v>
      </c>
      <c r="G41" s="9">
        <f>SUM(H41:S41)</f>
        <v>7.5</v>
      </c>
      <c r="H41" s="30"/>
      <c r="I41" s="31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 t="s">
        <v>112</v>
      </c>
    </row>
    <row r="42" spans="1:19" ht="15" customHeight="1">
      <c r="A42" s="8" t="s">
        <v>28</v>
      </c>
      <c r="B42" s="29"/>
      <c r="C42" s="29"/>
      <c r="D42" s="29"/>
      <c r="E42" s="29"/>
      <c r="F42" s="41">
        <f t="shared" si="1"/>
        <v>0</v>
      </c>
      <c r="G42" s="9">
        <f>SUM(H42:S42)</f>
        <v>0</v>
      </c>
      <c r="H42" s="30"/>
      <c r="I42" s="33"/>
      <c r="J42" s="32"/>
      <c r="K42" s="20"/>
      <c r="L42" s="20"/>
      <c r="M42" s="20"/>
      <c r="N42" s="21"/>
      <c r="O42" s="21"/>
      <c r="P42" s="21"/>
      <c r="Q42" s="21"/>
      <c r="R42" s="21"/>
      <c r="S42" s="39" t="s">
        <v>110</v>
      </c>
    </row>
    <row r="43" spans="1:19" ht="15" customHeight="1">
      <c r="A43" s="8" t="s">
        <v>29</v>
      </c>
      <c r="B43" s="29"/>
      <c r="C43" s="29"/>
      <c r="D43" s="29"/>
      <c r="E43" s="29"/>
      <c r="F43" s="41">
        <f t="shared" si="1"/>
        <v>0</v>
      </c>
      <c r="G43" s="9">
        <f>SUM(H43:S43)</f>
        <v>0</v>
      </c>
      <c r="H43" s="30"/>
      <c r="I43" s="31"/>
      <c r="J43" s="32"/>
      <c r="K43" s="20"/>
      <c r="L43" s="20"/>
      <c r="M43" s="20"/>
      <c r="N43" s="21"/>
      <c r="O43" s="21"/>
      <c r="P43" s="21"/>
      <c r="Q43" s="21"/>
      <c r="R43" s="21"/>
      <c r="S43" s="39" t="s">
        <v>110</v>
      </c>
    </row>
    <row r="44" spans="1:19" ht="15" customHeight="1">
      <c r="A44" s="8" t="s">
        <v>30</v>
      </c>
      <c r="B44" s="29"/>
      <c r="C44" s="29"/>
      <c r="D44" s="29"/>
      <c r="E44" s="29"/>
      <c r="F44" s="41">
        <f t="shared" si="1"/>
        <v>0</v>
      </c>
      <c r="G44" s="9">
        <f>SUM(H44:S44)</f>
        <v>7.5</v>
      </c>
      <c r="H44" s="30"/>
      <c r="I44" s="33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 t="s">
        <v>110</v>
      </c>
    </row>
    <row r="45" spans="1:19" ht="15" customHeight="1">
      <c r="A45" s="8" t="s">
        <v>31</v>
      </c>
      <c r="B45" s="29"/>
      <c r="C45" s="29"/>
      <c r="D45" s="29"/>
      <c r="E45" s="29"/>
      <c r="F45" s="41">
        <f t="shared" si="1"/>
        <v>0</v>
      </c>
      <c r="G45" s="9">
        <f>SUM(H45:S45)</f>
        <v>7.5</v>
      </c>
      <c r="H45" s="30"/>
      <c r="I45" s="33"/>
      <c r="J45" s="32">
        <v>7.5</v>
      </c>
      <c r="K45" s="20"/>
      <c r="L45" s="20"/>
      <c r="M45" s="20"/>
      <c r="N45" s="21"/>
      <c r="O45" s="21"/>
      <c r="P45" s="21"/>
      <c r="Q45" s="21"/>
      <c r="R45" s="21"/>
      <c r="S45" s="39" t="s">
        <v>112</v>
      </c>
    </row>
    <row r="46" spans="1:19" ht="15" customHeight="1">
      <c r="A46" s="8" t="s">
        <v>32</v>
      </c>
      <c r="B46" s="29"/>
      <c r="C46" s="29"/>
      <c r="D46" s="29"/>
      <c r="E46" s="29"/>
      <c r="F46" s="41">
        <f>(D46-B46)+((E46-C46)/60)</f>
        <v>0</v>
      </c>
      <c r="G46" s="9">
        <f>SUM(H46:S46)</f>
        <v>8.5</v>
      </c>
      <c r="H46" s="30">
        <v>1</v>
      </c>
      <c r="I46" s="33"/>
      <c r="J46" s="32">
        <v>7.5</v>
      </c>
      <c r="K46" s="20"/>
      <c r="L46" s="20"/>
      <c r="M46" s="20"/>
      <c r="N46" s="21"/>
      <c r="O46" s="21"/>
      <c r="P46" s="21"/>
      <c r="Q46" s="21"/>
      <c r="R46" s="21"/>
      <c r="S46" s="39" t="s">
        <v>112</v>
      </c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1">
        <f>(D47-B47)+((E47-C47)/60)</f>
        <v>8</v>
      </c>
      <c r="G47" s="9">
        <f>SUM(H47:S47)</f>
        <v>7.5</v>
      </c>
      <c r="H47" s="30"/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>SUM(H48:S48)</f>
        <v>7.5</v>
      </c>
      <c r="H48" s="30"/>
      <c r="I48" s="31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/>
      <c r="C49" s="29"/>
      <c r="D49" s="29"/>
      <c r="E49" s="29"/>
      <c r="F49" s="41">
        <f>(D49-B49)+((E49-C49)/60)</f>
        <v>0</v>
      </c>
      <c r="G49" s="9">
        <f>SUM(H49:S49)</f>
        <v>0</v>
      </c>
      <c r="H49" s="30"/>
      <c r="I49" s="33"/>
      <c r="J49" s="32"/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71" t="s">
        <v>42</v>
      </c>
      <c r="B50" s="72"/>
      <c r="C50" s="72"/>
      <c r="D50" s="72"/>
      <c r="E50" s="72"/>
      <c r="F50" s="72"/>
      <c r="G50" s="72"/>
      <c r="H50" s="45">
        <f>SUM(H19:H49)</f>
        <v>4</v>
      </c>
      <c r="I50" s="45">
        <f>SUM(I19:I49)</f>
        <v>0</v>
      </c>
      <c r="J50" s="45">
        <f>SUM(J19:J49)</f>
        <v>165</v>
      </c>
      <c r="K50" s="45">
        <f aca="true" t="shared" si="2" ref="K50:Q50">SUM(K19:K49)</f>
        <v>0</v>
      </c>
      <c r="L50" s="45">
        <f t="shared" si="2"/>
        <v>0</v>
      </c>
      <c r="M50" s="45">
        <f t="shared" si="2"/>
        <v>0</v>
      </c>
      <c r="N50" s="45">
        <f t="shared" si="2"/>
        <v>0</v>
      </c>
      <c r="O50" s="45">
        <f t="shared" si="2"/>
        <v>0</v>
      </c>
      <c r="P50" s="45">
        <f t="shared" si="2"/>
        <v>0</v>
      </c>
      <c r="Q50" s="45">
        <f t="shared" si="2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74" t="s">
        <v>45</v>
      </c>
      <c r="B53" s="75"/>
      <c r="C53" s="75"/>
      <c r="D53" s="75"/>
      <c r="E53" s="75"/>
      <c r="F53" s="75"/>
      <c r="G53" s="75"/>
      <c r="H53" s="75"/>
      <c r="I53" s="75"/>
      <c r="J53" s="75"/>
      <c r="K53" s="76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57" t="s">
        <v>74</v>
      </c>
      <c r="B54" s="58"/>
      <c r="C54" s="58"/>
      <c r="D54" s="58"/>
      <c r="E54" s="58"/>
      <c r="F54" s="58"/>
      <c r="G54" s="58"/>
      <c r="H54" s="58"/>
      <c r="I54" s="58"/>
      <c r="J54" s="58"/>
      <c r="K54" s="59"/>
      <c r="L54" s="82"/>
      <c r="M54" s="82"/>
      <c r="N54" s="82"/>
      <c r="O54" s="82"/>
      <c r="P54" s="82"/>
      <c r="Q54" s="82"/>
      <c r="R54" s="82"/>
      <c r="S54" s="82"/>
    </row>
    <row r="55" spans="1:19" ht="33.75" customHeight="1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82"/>
      <c r="M55" s="82"/>
      <c r="N55" s="82"/>
      <c r="O55" s="82"/>
      <c r="P55" s="82"/>
      <c r="Q55" s="82"/>
      <c r="R55" s="82"/>
      <c r="S55" s="82"/>
    </row>
    <row r="56" spans="1:19" ht="29.25" customHeight="1" thickBot="1">
      <c r="A56" s="110" t="s">
        <v>41</v>
      </c>
      <c r="B56" s="111"/>
      <c r="C56" s="111"/>
      <c r="D56" s="112"/>
      <c r="E56" s="66">
        <v>44928</v>
      </c>
      <c r="F56" s="67"/>
      <c r="G56" s="67"/>
      <c r="H56" s="67"/>
      <c r="I56" s="67"/>
      <c r="J56" s="67"/>
      <c r="K56" s="68"/>
      <c r="L56" s="50"/>
      <c r="M56" s="73"/>
      <c r="N56" s="73"/>
      <c r="O56" s="50"/>
      <c r="P56" s="50"/>
      <c r="Q56" s="50"/>
      <c r="R56" s="50"/>
      <c r="S56" s="50"/>
    </row>
    <row r="57" spans="1:19" ht="24.75" customHeight="1" thickBot="1">
      <c r="A57" s="110" t="s">
        <v>94</v>
      </c>
      <c r="B57" s="111"/>
      <c r="C57" s="111"/>
      <c r="D57" s="112"/>
      <c r="E57" s="55"/>
      <c r="F57" s="55"/>
      <c r="G57" s="55"/>
      <c r="H57" s="55"/>
      <c r="I57" s="55"/>
      <c r="J57" s="55"/>
      <c r="K57" s="56"/>
      <c r="L57" s="50"/>
      <c r="M57" s="73"/>
      <c r="N57" s="73"/>
      <c r="O57" s="50"/>
      <c r="P57" s="50"/>
      <c r="Q57" s="50"/>
      <c r="R57" s="50"/>
      <c r="S57" s="50"/>
    </row>
    <row r="58" spans="1:19" s="2" customFormat="1" ht="49.5" customHeight="1">
      <c r="A58" s="49" t="s">
        <v>95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0"/>
      <c r="M59" s="73"/>
      <c r="N59" s="73"/>
      <c r="O59" s="50"/>
      <c r="P59" s="134"/>
      <c r="Q59" s="134"/>
      <c r="R59" s="134"/>
      <c r="S59" s="134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  <mergeCell ref="N12:S12"/>
    <mergeCell ref="K13:M13"/>
    <mergeCell ref="I13:J13"/>
    <mergeCell ref="A11:F11"/>
    <mergeCell ref="P17:P18"/>
    <mergeCell ref="R17:R18"/>
    <mergeCell ref="Q17:Q18"/>
    <mergeCell ref="K14:M14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2022-11-22T09:40:15Z</dcterms:modified>
  <cp:category/>
  <cp:version/>
  <cp:contentType/>
  <cp:contentStatus/>
</cp:coreProperties>
</file>