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55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<sst xmlns="http://schemas.openxmlformats.org/spreadsheetml/2006/main" count="118" uniqueCount="113">
  <si>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</si>
  <si>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</si>
  <si>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</si>
  <si>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</si>
  <si>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</si>
  <si>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</si>
  <si>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</si>
  <si>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</si>
  <si>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</si>
  <si>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</si>
  <si>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</si>
  <si>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</si>
  <si>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</si>
  <si>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</si>
  <si>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</si>
  <si>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</si>
  <si>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</si>
  <si>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</si>
  <si>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</si>
  <si>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</si>
  <si>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</si>
  <si>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</si>
  <si>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</si>
  <si>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</si>
  <si>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</si>
  <si>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</si>
  <si>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</si>
  <si>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</si>
  <si>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</si>
  <si>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</si>
  <si>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</si>
  <si>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</si>
  <si>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</si>
  <si>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</si>
  <si>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</si>
  <si>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</si>
  <si>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</si>
  <si>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</si>
  <si>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</si>
  <si>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</si>
  <si>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</si>
  <si>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</si>
  <si>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</si>
  <si>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</si>
  <si>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</si>
  <si>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</si>
  <si>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</si>
  <si>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</si>
  <si>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</si>
  <si>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</si>
  <si>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</si>
  <si>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</si>
  <si>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</si>
  <si>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</si>
  <si>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</si>
  <si>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</si>
  <si>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</si>
  <si>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</si>
  <si>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</si>
  <si>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</si>
  <si>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</si>
  <si>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</si>
  <si>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</si>
  <si>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</si>
  <si>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</si>
  <si>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</si>
  <si>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</si>
  <si>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</si>
  <si>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</si>
  <si>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</si>
  <si>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</si>
  <si>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</si>
  <si>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</si>
  <si>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</si>
  <si>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</si>
  <si>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</si>
  <si>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</si>
  <si>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</si>
  <si>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</si>
  <si>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</si>
  <si>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</si>
  <si>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</si>
  <si>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</si>
  <si>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</si>
  <si>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</si>
  <si>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</si>
  <si>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</si>
  <si>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</si>
  <si>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</si>
  <si>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</si>
  <si>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</si>
  <si>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</si>
  <si>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</si>
  <si>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</si>
  <si>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</si>
  <si>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</si>
  <si>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</si>
  <si>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</si>
  <si>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</si>
  <si>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</si>
  <si>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</si>
  <si>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</si>
  <si>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</si>
  <si>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</si>
  <si>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</si>
  <si>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</si>
  <si>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</si>
  <si>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312011AQI4</t>
  </si>
  <si>
    <t>Sviatok</t>
  </si>
  <si>
    <t>SŠ ........</t>
  </si>
  <si>
    <t>4.6.1.Pedagogický asistent SŠ; 4.6.2. Inkluzívny tím SŠ /Školský psychológ, Sociálny pedagóg , Školský špeciálny pedagóg (uviesť aký); 4.6.3. Asitent učiteľa s ZZ v SŠ</t>
  </si>
  <si>
    <t>D-EIŠF 1</t>
  </si>
  <si>
    <t>D-EIŠF 1,mimo1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</si>
</sst>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h:mm;@"/>
    <numFmt numFmtId="186" formatCode="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"/>
    <numFmt numFmtId="192" formatCode="[$-41B]d\.\ mmmm\ yyyy"/>
    <numFmt numFmtId="193" formatCode="yyyy"/>
    <numFmt numFmtId="194" formatCode="0000"/>
    <numFmt numFmtId="195" formatCode="###########"/>
    <numFmt numFmtId="196" formatCode="00000000000"/>
    <numFmt numFmtId="197" formatCode="#,##0.0"/>
    <numFmt numFmtId="198" formatCode="[$€-2]\ #\ ##,000_);[Red]\([$€-2]\ #\ ##,000\)"/>
    <numFmt numFmtId="199" formatCode="\P\r\a\vd\a;&quot;Pravda&quot;;&quot;Nepravda&quot;"/>
    <numFmt numFmtId="200" formatCode="[$€-2]\ #\ ##,000_);[Red]\([$¥€-2]\ #\ ##,000\)"/>
  </numFmts>
  <fonts count="65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6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3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2" fontId="13" fillId="0" borderId="10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4" fillId="0" borderId="15" xfId="0" applyFont="1" applyBorder="1" applyAlignment="1">
      <alignment vertical="center"/>
    </xf>
    <xf numFmtId="0" fontId="2" fillId="0" borderId="16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0" fontId="5" fillId="33" borderId="17" xfId="0" applyFont="1" applyFill="1" applyBorder="1" applyAlignment="1">
      <alignment horizontal="center" vertical="center" wrapText="1"/>
    </xf>
    <xf numFmtId="4" fontId="7" fillId="34" borderId="18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4" fillId="34" borderId="24" xfId="0" applyFont="1" applyFill="1" applyBorder="1" applyAlignment="1" applyProtection="1">
      <alignment horizontal="left" vertical="top"/>
      <protection/>
    </xf>
    <xf numFmtId="0" fontId="4" fillId="34" borderId="25" xfId="0" applyFont="1" applyFill="1" applyBorder="1" applyAlignment="1" applyProtection="1">
      <alignment horizontal="left" vertical="top"/>
      <protection/>
    </xf>
    <xf numFmtId="0" fontId="4" fillId="34" borderId="26" xfId="0" applyFont="1" applyFill="1" applyBorder="1" applyAlignment="1" applyProtection="1">
      <alignment horizontal="left" vertical="top"/>
      <protection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6" fillId="35" borderId="27" xfId="0" applyFont="1" applyFill="1" applyBorder="1" applyAlignment="1" applyProtection="1">
      <alignment horizontal="center" vertical="center" wrapText="1"/>
      <protection locked="0"/>
    </xf>
    <xf numFmtId="0" fontId="6" fillId="35" borderId="28" xfId="0" applyFont="1" applyFill="1" applyBorder="1" applyAlignment="1" applyProtection="1">
      <alignment horizontal="center" vertical="center" wrapText="1"/>
      <protection locked="0"/>
    </xf>
    <xf numFmtId="0" fontId="6" fillId="34" borderId="29" xfId="0" applyFont="1" applyFill="1" applyBorder="1" applyAlignment="1">
      <alignment horizontal="left" vertical="top" wrapText="1"/>
    </xf>
    <xf numFmtId="0" fontId="6" fillId="34" borderId="23" xfId="0" applyFont="1" applyFill="1" applyBorder="1" applyAlignment="1">
      <alignment horizontal="left" vertical="top" wrapText="1"/>
    </xf>
    <xf numFmtId="0" fontId="6" fillId="34" borderId="30" xfId="0" applyFont="1" applyFill="1" applyBorder="1" applyAlignment="1">
      <alignment horizontal="left" vertical="top" wrapText="1"/>
    </xf>
    <xf numFmtId="0" fontId="6" fillId="34" borderId="31" xfId="0" applyFont="1" applyFill="1" applyBorder="1" applyAlignment="1">
      <alignment horizontal="left" vertical="top" wrapText="1"/>
    </xf>
    <xf numFmtId="0" fontId="6" fillId="34" borderId="27" xfId="0" applyFont="1" applyFill="1" applyBorder="1" applyAlignment="1">
      <alignment horizontal="left" vertical="top" wrapText="1"/>
    </xf>
    <xf numFmtId="0" fontId="6" fillId="34" borderId="28" xfId="0" applyFont="1" applyFill="1" applyBorder="1" applyAlignment="1">
      <alignment horizontal="left" vertical="top" wrapText="1"/>
    </xf>
    <xf numFmtId="196" fontId="3" fillId="0" borderId="32" xfId="0" applyNumberFormat="1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/>
    </xf>
    <xf numFmtId="0" fontId="3" fillId="0" borderId="27" xfId="0" applyFont="1" applyBorder="1" applyAlignment="1">
      <alignment/>
    </xf>
    <xf numFmtId="14" fontId="6" fillId="35" borderId="33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4" xfId="0" applyFont="1" applyFill="1" applyBorder="1" applyAlignment="1" applyProtection="1">
      <alignment horizontal="center" vertical="center" wrapText="1"/>
      <protection locked="0"/>
    </xf>
    <xf numFmtId="0" fontId="6" fillId="35" borderId="35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5" fillId="33" borderId="36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8" fillId="34" borderId="29" xfId="0" applyFont="1" applyFill="1" applyBorder="1" applyAlignment="1">
      <alignment horizontal="left" vertical="top" wrapText="1"/>
    </xf>
    <xf numFmtId="0" fontId="8" fillId="34" borderId="23" xfId="0" applyFont="1" applyFill="1" applyBorder="1" applyAlignment="1">
      <alignment horizontal="left" vertical="top" wrapText="1"/>
    </xf>
    <xf numFmtId="0" fontId="8" fillId="34" borderId="30" xfId="0" applyFont="1" applyFill="1" applyBorder="1" applyAlignment="1">
      <alignment horizontal="left" vertical="top" wrapText="1"/>
    </xf>
    <xf numFmtId="194" fontId="4" fillId="0" borderId="10" xfId="0" applyNumberFormat="1" applyFont="1" applyFill="1" applyBorder="1" applyAlignment="1">
      <alignment horizontal="left" wrapText="1"/>
    </xf>
    <xf numFmtId="0" fontId="3" fillId="0" borderId="37" xfId="0" applyFont="1" applyFill="1" applyBorder="1" applyAlignment="1" applyProtection="1">
      <alignment horizontal="center" vertical="top" wrapText="1"/>
      <protection locked="0"/>
    </xf>
    <xf numFmtId="0" fontId="3" fillId="0" borderId="26" xfId="0" applyFont="1" applyFill="1" applyBorder="1" applyAlignment="1" applyProtection="1">
      <alignment horizontal="center" vertical="top" wrapText="1"/>
      <protection locked="0"/>
    </xf>
    <xf numFmtId="196" fontId="3" fillId="0" borderId="38" xfId="0" applyNumberFormat="1" applyFont="1" applyFill="1" applyBorder="1" applyAlignment="1">
      <alignment horizontal="center" vertical="top" wrapText="1"/>
    </xf>
    <xf numFmtId="196" fontId="3" fillId="0" borderId="39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29" xfId="0" applyFont="1" applyFill="1" applyBorder="1" applyAlignment="1" applyProtection="1">
      <alignment horizontal="left" vertical="top" wrapText="1"/>
      <protection/>
    </xf>
    <xf numFmtId="0" fontId="5" fillId="34" borderId="23" xfId="0" applyFont="1" applyFill="1" applyBorder="1" applyAlignment="1" applyProtection="1">
      <alignment horizontal="left" vertical="top" wrapText="1"/>
      <protection/>
    </xf>
    <xf numFmtId="0" fontId="5" fillId="34" borderId="30" xfId="0" applyFont="1" applyFill="1" applyBorder="1" applyAlignment="1" applyProtection="1">
      <alignment horizontal="left" vertical="top" wrapText="1"/>
      <protection/>
    </xf>
    <xf numFmtId="0" fontId="5" fillId="34" borderId="40" xfId="0" applyFont="1" applyFill="1" applyBorder="1" applyAlignment="1" applyProtection="1">
      <alignment horizontal="center" vertical="center" textRotation="90" wrapText="1"/>
      <protection locked="0"/>
    </xf>
    <xf numFmtId="0" fontId="6" fillId="34" borderId="40" xfId="0" applyFont="1" applyFill="1" applyBorder="1" applyAlignment="1">
      <alignment horizontal="center" vertical="center" textRotation="90" wrapText="1"/>
    </xf>
    <xf numFmtId="196" fontId="3" fillId="0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5" xfId="0" applyFont="1" applyFill="1" applyBorder="1" applyAlignment="1" applyProtection="1">
      <alignment horizontal="center" vertical="top" wrapText="1"/>
      <protection locked="0"/>
    </xf>
    <xf numFmtId="186" fontId="4" fillId="0" borderId="10" xfId="0" applyNumberFormat="1" applyFont="1" applyFill="1" applyBorder="1" applyAlignment="1">
      <alignment horizontal="left" wrapText="1"/>
    </xf>
    <xf numFmtId="186" fontId="4" fillId="0" borderId="40" xfId="0" applyNumberFormat="1" applyFont="1" applyFill="1" applyBorder="1" applyAlignment="1">
      <alignment horizontal="left" wrapText="1"/>
    </xf>
    <xf numFmtId="0" fontId="3" fillId="34" borderId="37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26" xfId="0" applyFont="1" applyFill="1" applyBorder="1" applyAlignment="1">
      <alignment horizontal="center" wrapText="1"/>
    </xf>
    <xf numFmtId="0" fontId="56" fillId="0" borderId="37" xfId="0" applyFont="1" applyFill="1" applyBorder="1" applyAlignment="1" applyProtection="1">
      <alignment horizontal="center" vertical="top" wrapText="1"/>
      <protection locked="0"/>
    </xf>
    <xf numFmtId="0" fontId="56" fillId="0" borderId="25" xfId="0" applyFont="1" applyFill="1" applyBorder="1" applyAlignment="1" applyProtection="1">
      <alignment horizontal="center" vertical="top" wrapText="1"/>
      <protection locked="0"/>
    </xf>
    <xf numFmtId="0" fontId="56" fillId="0" borderId="26" xfId="0" applyFont="1" applyFill="1" applyBorder="1" applyAlignment="1" applyProtection="1">
      <alignment horizontal="center" vertical="top" wrapText="1"/>
      <protection locked="0"/>
    </xf>
    <xf numFmtId="196" fontId="3" fillId="0" borderId="41" xfId="0" applyNumberFormat="1" applyFont="1" applyFill="1" applyBorder="1" applyAlignment="1">
      <alignment horizontal="left" vertical="top" wrapText="1"/>
    </xf>
    <xf numFmtId="0" fontId="3" fillId="0" borderId="37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horizontal="left" vertical="top" wrapText="1"/>
    </xf>
    <xf numFmtId="0" fontId="3" fillId="0" borderId="42" xfId="0" applyFont="1" applyFill="1" applyBorder="1" applyAlignment="1" applyProtection="1">
      <alignment horizontal="center" vertical="top" wrapText="1"/>
      <protection locked="0"/>
    </xf>
    <xf numFmtId="0" fontId="3" fillId="0" borderId="43" xfId="0" applyFont="1" applyFill="1" applyBorder="1" applyAlignment="1" applyProtection="1">
      <alignment horizontal="left" vertical="top" wrapText="1"/>
      <protection locked="0"/>
    </xf>
    <xf numFmtId="0" fontId="3" fillId="0" borderId="44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4" borderId="33" xfId="0" applyFont="1" applyFill="1" applyBorder="1" applyAlignment="1">
      <alignment horizontal="left" vertical="center" wrapText="1"/>
    </xf>
    <xf numFmtId="0" fontId="6" fillId="34" borderId="34" xfId="0" applyFont="1" applyFill="1" applyBorder="1" applyAlignment="1">
      <alignment horizontal="left" vertical="center" wrapText="1"/>
    </xf>
    <xf numFmtId="0" fontId="6" fillId="34" borderId="3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 applyProtection="1">
      <alignment horizontal="left" vertical="top" wrapText="1"/>
      <protection locked="0"/>
    </xf>
    <xf numFmtId="0" fontId="4" fillId="34" borderId="46" xfId="0" applyFont="1" applyFill="1" applyBorder="1" applyAlignment="1" applyProtection="1">
      <alignment horizontal="left" vertical="top"/>
      <protection/>
    </xf>
    <xf numFmtId="0" fontId="4" fillId="34" borderId="44" xfId="0" applyFont="1" applyFill="1" applyBorder="1" applyAlignment="1" applyProtection="1">
      <alignment horizontal="left" vertical="top"/>
      <protection/>
    </xf>
    <xf numFmtId="0" fontId="4" fillId="34" borderId="47" xfId="0" applyFont="1" applyFill="1" applyBorder="1" applyAlignment="1" applyProtection="1">
      <alignment horizontal="left" vertical="top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34" borderId="42" xfId="0" applyFont="1" applyFill="1" applyBorder="1" applyAlignment="1">
      <alignment horizontal="center" wrapText="1"/>
    </xf>
    <xf numFmtId="0" fontId="56" fillId="0" borderId="37" xfId="0" applyFont="1" applyFill="1" applyBorder="1" applyAlignment="1" applyProtection="1">
      <alignment horizontal="left" vertical="top" wrapText="1"/>
      <protection locked="0"/>
    </xf>
    <xf numFmtId="0" fontId="56" fillId="0" borderId="25" xfId="0" applyFont="1" applyFill="1" applyBorder="1" applyAlignment="1">
      <alignment horizontal="left" vertical="top" wrapText="1"/>
    </xf>
    <xf numFmtId="0" fontId="56" fillId="0" borderId="42" xfId="0" applyFont="1" applyFill="1" applyBorder="1" applyAlignment="1">
      <alignment horizontal="left" vertical="top" wrapText="1"/>
    </xf>
    <xf numFmtId="196" fontId="3" fillId="0" borderId="37" xfId="0" applyNumberFormat="1" applyFont="1" applyFill="1" applyBorder="1" applyAlignment="1">
      <alignment horizontal="center" vertical="center" wrapText="1"/>
    </xf>
    <xf numFmtId="196" fontId="3" fillId="0" borderId="26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49" fontId="57" fillId="0" borderId="10" xfId="0" applyNumberFormat="1" applyFont="1" applyFill="1" applyBorder="1" applyAlignment="1" applyProtection="1">
      <alignment wrapText="1"/>
      <protection locked="0"/>
    </xf>
    <xf numFmtId="49" fontId="57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3" fillId="0" borderId="43" xfId="0" applyFont="1" applyFill="1" applyBorder="1" applyAlignment="1" applyProtection="1">
      <alignment horizontal="center" vertical="top" wrapText="1"/>
      <protection locked="0"/>
    </xf>
    <xf numFmtId="0" fontId="3" fillId="0" borderId="44" xfId="0" applyFont="1" applyFill="1" applyBorder="1" applyAlignment="1" applyProtection="1">
      <alignment horizontal="center" vertical="top" wrapText="1"/>
      <protection locked="0"/>
    </xf>
    <xf numFmtId="0" fontId="3" fillId="0" borderId="47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186" fontId="58" fillId="0" borderId="10" xfId="0" applyNumberFormat="1" applyFont="1" applyBorder="1" applyAlignment="1" applyProtection="1">
      <alignment horizontal="center" vertical="center" wrapText="1"/>
      <protection locked="0"/>
    </xf>
    <xf numFmtId="4" fontId="56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7" fillId="0" borderId="48" xfId="0" applyNumberFormat="1" applyFont="1" applyBorder="1" applyAlignment="1">
      <alignment horizontal="center" vertical="center"/>
    </xf>
    <xf numFmtId="4" fontId="7" fillId="0" borderId="48" xfId="0" applyNumberFormat="1" applyFont="1" applyBorder="1" applyAlignment="1">
      <alignment horizontal="center" vertical="center" wrapText="1"/>
    </xf>
    <xf numFmtId="4" fontId="59" fillId="0" borderId="49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" fontId="60" fillId="0" borderId="49" xfId="0" applyNumberFormat="1" applyFont="1" applyBorder="1" applyAlignment="1">
      <alignment horizontal="center" vertical="center" wrapText="1"/>
    </xf>
    <xf numFmtId="4" fontId="61" fillId="0" borderId="49" xfId="0" applyNumberFormat="1" applyFont="1" applyBorder="1" applyAlignment="1">
      <alignment horizontal="center" vertical="center" wrapText="1"/>
    </xf>
    <xf numFmtId="4" fontId="3" fillId="0" borderId="48" xfId="0" applyNumberFormat="1" applyFont="1" applyBorder="1" applyAlignment="1">
      <alignment horizontal="center" vertical="center"/>
    </xf>
    <xf numFmtId="4" fontId="62" fillId="0" borderId="49" xfId="0" applyNumberFormat="1" applyFont="1" applyBorder="1" applyAlignment="1">
      <alignment horizontal="center" vertical="center" wrapText="1"/>
    </xf>
    <xf numFmtId="4" fontId="63" fillId="0" borderId="49" xfId="0" applyNumberFormat="1" applyFont="1" applyBorder="1" applyAlignment="1">
      <alignment horizontal="center" vertical="center" wrapText="1"/>
    </xf>
    <xf numFmtId="4" fontId="64" fillId="0" borderId="49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 wrapText="1"/>
    </xf>
    <xf numFmtId="4" fontId="59" fillId="0" borderId="50" xfId="0" applyNumberFormat="1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209550</xdr:rowOff>
    </xdr:from>
    <xdr:to>
      <xdr:col>18</xdr:col>
      <xdr:colOff>85725</xdr:colOff>
      <xdr:row>0</xdr:row>
      <xdr:rowOff>885825</xdr:rowOff>
    </xdr:to>
    <xdr:grpSp>
      <xdr:nvGrpSpPr>
        <xdr:cNvPr id="1" name="Skupina 2"/>
        <xdr:cNvGrpSpPr>
          <a:grpSpLocks/>
        </xdr:cNvGrpSpPr>
      </xdr:nvGrpSpPr>
      <xdr:grpSpPr>
        <a:xfrm>
          <a:off x="561975" y="209550"/>
          <a:ext cx="8172450" cy="676275"/>
          <a:chOff x="0" y="0"/>
          <a:chExt cx="6606540" cy="534035"/>
        </a:xfrm>
        <a:solidFill>
          <a:srgbClr val="FFFFFF"/>
        </a:solidFill>
      </xdr:grpSpPr>
      <xdr:pic>
        <xdr:nvPicPr>
          <xdr:cNvPr id="2" name="Obrázok 3" descr="Publicita ESF a OP ĽZ - Tomáš Varga"/>
          <xdr:cNvPicPr preferRelativeResize="1">
            <a:picLocks noChangeAspect="1"/>
          </xdr:cNvPicPr>
        </xdr:nvPicPr>
        <xdr:blipFill>
          <a:blip r:embed="rId1"/>
          <a:srcRect l="13575" t="56582" r="13410" b="17071"/>
          <a:stretch>
            <a:fillRect/>
          </a:stretch>
        </xdr:blipFill>
        <xdr:spPr>
          <a:xfrm>
            <a:off x="2553428" y="0"/>
            <a:ext cx="1950581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ázok 4" descr="Publicita ESF a OP ĽZ - Tomáš Varga"/>
          <xdr:cNvPicPr preferRelativeResize="1">
            <a:picLocks noChangeAspect="1"/>
          </xdr:cNvPicPr>
        </xdr:nvPicPr>
        <xdr:blipFill>
          <a:blip r:embed="rId2"/>
          <a:srcRect l="12417" t="18014" r="13079" b="56796"/>
          <a:stretch>
            <a:fillRect/>
          </a:stretch>
        </xdr:blipFill>
        <xdr:spPr>
          <a:xfrm>
            <a:off x="4525480" y="0"/>
            <a:ext cx="2081060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ázok 5" descr="Oznámenie – Ministerstvo školstva, vedy, výskumu a športu SR ...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95784" y="30440"/>
            <a:ext cx="1336173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ázok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61013"/>
            <a:ext cx="1187526" cy="4457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1">
      <selection activeCell="E56" sqref="E56:K56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26"/>
      <c r="B1" s="27"/>
      <c r="C1" s="27"/>
      <c r="D1" s="28" t="s">
        <v>105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9"/>
    </row>
    <row r="2" spans="1:19" ht="18.75" customHeight="1">
      <c r="A2" s="34" t="s">
        <v>106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6"/>
    </row>
    <row r="3" spans="1:19" ht="14.25" customHeight="1">
      <c r="A3" s="112" t="s">
        <v>46</v>
      </c>
      <c r="B3" s="113"/>
      <c r="C3" s="113"/>
      <c r="D3" s="113"/>
      <c r="E3" s="113"/>
      <c r="F3" s="113"/>
      <c r="G3" s="114" t="s">
        <v>96</v>
      </c>
      <c r="H3" s="115"/>
      <c r="I3" s="115"/>
      <c r="J3" s="115"/>
      <c r="K3" s="115"/>
      <c r="L3" s="77" t="s">
        <v>4</v>
      </c>
      <c r="M3" s="77"/>
      <c r="N3" s="65">
        <v>2022</v>
      </c>
      <c r="O3" s="65"/>
      <c r="P3" s="77" t="s">
        <v>3</v>
      </c>
      <c r="Q3" s="78"/>
      <c r="R3" s="80">
        <v>8</v>
      </c>
      <c r="S3" s="81"/>
    </row>
    <row r="4" spans="1:23" ht="36.75" customHeight="1">
      <c r="A4" s="112" t="s">
        <v>36</v>
      </c>
      <c r="B4" s="113"/>
      <c r="C4" s="113"/>
      <c r="D4" s="113"/>
      <c r="E4" s="113"/>
      <c r="F4" s="113"/>
      <c r="G4" s="105" t="s">
        <v>43</v>
      </c>
      <c r="H4" s="78"/>
      <c r="I4" s="82" t="s">
        <v>101</v>
      </c>
      <c r="J4" s="84"/>
      <c r="K4" s="82" t="s">
        <v>47</v>
      </c>
      <c r="L4" s="83"/>
      <c r="M4" s="84"/>
      <c r="N4" s="82" t="s">
        <v>37</v>
      </c>
      <c r="O4" s="83"/>
      <c r="P4" s="83"/>
      <c r="Q4" s="83"/>
      <c r="R4" s="83"/>
      <c r="S4" s="106"/>
      <c r="W4"/>
    </row>
    <row r="5" spans="1:19" ht="14.25" customHeight="1">
      <c r="A5" s="39" t="s">
        <v>85</v>
      </c>
      <c r="B5" s="40"/>
      <c r="C5" s="40"/>
      <c r="D5" s="40"/>
      <c r="E5" s="40"/>
      <c r="F5" s="41"/>
      <c r="G5" s="118" t="s">
        <v>99</v>
      </c>
      <c r="H5" s="118"/>
      <c r="I5" s="88"/>
      <c r="J5" s="88"/>
      <c r="K5" s="85" t="s">
        <v>100</v>
      </c>
      <c r="L5" s="86"/>
      <c r="M5" s="87"/>
      <c r="N5" s="107" t="s">
        <v>98</v>
      </c>
      <c r="O5" s="90"/>
      <c r="P5" s="90"/>
      <c r="Q5" s="90"/>
      <c r="R5" s="90"/>
      <c r="S5" s="91"/>
    </row>
    <row r="6" spans="1:19" ht="14.25" customHeight="1">
      <c r="A6" s="39" t="s">
        <v>86</v>
      </c>
      <c r="B6" s="40"/>
      <c r="C6" s="40"/>
      <c r="D6" s="40"/>
      <c r="E6" s="40"/>
      <c r="F6" s="41"/>
      <c r="G6" s="66"/>
      <c r="H6" s="67"/>
      <c r="I6" s="68"/>
      <c r="J6" s="69"/>
      <c r="K6" s="66"/>
      <c r="L6" s="79"/>
      <c r="M6" s="67"/>
      <c r="N6" s="66"/>
      <c r="O6" s="79"/>
      <c r="P6" s="79"/>
      <c r="Q6" s="79"/>
      <c r="R6" s="79"/>
      <c r="S6" s="92"/>
    </row>
    <row r="7" spans="1:19" ht="51" customHeight="1">
      <c r="A7" s="39" t="s">
        <v>87</v>
      </c>
      <c r="B7" s="40"/>
      <c r="C7" s="40"/>
      <c r="D7" s="40"/>
      <c r="E7" s="40"/>
      <c r="F7" s="41"/>
      <c r="G7" s="118" t="s">
        <v>109</v>
      </c>
      <c r="H7" s="118"/>
      <c r="I7" s="110" t="s">
        <v>107</v>
      </c>
      <c r="J7" s="111"/>
      <c r="K7" s="85" t="s">
        <v>97</v>
      </c>
      <c r="L7" s="86"/>
      <c r="M7" s="87"/>
      <c r="N7" s="107" t="s">
        <v>110</v>
      </c>
      <c r="O7" s="108"/>
      <c r="P7" s="108"/>
      <c r="Q7" s="108"/>
      <c r="R7" s="108"/>
      <c r="S7" s="109"/>
    </row>
    <row r="8" spans="1:19" ht="14.25" customHeight="1">
      <c r="A8" s="39" t="s">
        <v>88</v>
      </c>
      <c r="B8" s="40"/>
      <c r="C8" s="40"/>
      <c r="D8" s="40"/>
      <c r="E8" s="40"/>
      <c r="F8" s="41"/>
      <c r="G8" s="42"/>
      <c r="H8" s="42"/>
      <c r="I8" s="76"/>
      <c r="J8" s="76"/>
      <c r="K8" s="66"/>
      <c r="L8" s="79"/>
      <c r="M8" s="67"/>
      <c r="N8" s="89"/>
      <c r="O8" s="90"/>
      <c r="P8" s="90"/>
      <c r="Q8" s="90"/>
      <c r="R8" s="90"/>
      <c r="S8" s="91"/>
    </row>
    <row r="9" spans="1:19" s="2" customFormat="1" ht="14.25" customHeight="1">
      <c r="A9" s="39" t="s">
        <v>89</v>
      </c>
      <c r="B9" s="40"/>
      <c r="C9" s="40"/>
      <c r="D9" s="40"/>
      <c r="E9" s="40"/>
      <c r="F9" s="41"/>
      <c r="G9" s="42"/>
      <c r="H9" s="42"/>
      <c r="I9" s="76"/>
      <c r="J9" s="76"/>
      <c r="K9" s="66"/>
      <c r="L9" s="79"/>
      <c r="M9" s="67"/>
      <c r="N9" s="89"/>
      <c r="O9" s="90"/>
      <c r="P9" s="90"/>
      <c r="Q9" s="90"/>
      <c r="R9" s="90"/>
      <c r="S9" s="91"/>
    </row>
    <row r="10" spans="1:19" ht="14.25" customHeight="1">
      <c r="A10" s="39" t="s">
        <v>90</v>
      </c>
      <c r="B10" s="40"/>
      <c r="C10" s="40"/>
      <c r="D10" s="40"/>
      <c r="E10" s="40"/>
      <c r="F10" s="41"/>
      <c r="G10" s="42"/>
      <c r="H10" s="42"/>
      <c r="I10" s="76"/>
      <c r="J10" s="76"/>
      <c r="K10" s="66"/>
      <c r="L10" s="79"/>
      <c r="M10" s="67"/>
      <c r="N10" s="89"/>
      <c r="O10" s="90"/>
      <c r="P10" s="90"/>
      <c r="Q10" s="90"/>
      <c r="R10" s="90"/>
      <c r="S10" s="91"/>
    </row>
    <row r="11" spans="1:19" ht="14.25" customHeight="1">
      <c r="A11" s="39" t="s">
        <v>91</v>
      </c>
      <c r="B11" s="40"/>
      <c r="C11" s="40"/>
      <c r="D11" s="40"/>
      <c r="E11" s="40"/>
      <c r="F11" s="41"/>
      <c r="G11" s="42"/>
      <c r="H11" s="42"/>
      <c r="I11" s="76"/>
      <c r="J11" s="76"/>
      <c r="K11" s="66"/>
      <c r="L11" s="79"/>
      <c r="M11" s="67"/>
      <c r="N11" s="89"/>
      <c r="O11" s="90"/>
      <c r="P11" s="90"/>
      <c r="Q11" s="90"/>
      <c r="R11" s="90"/>
      <c r="S11" s="91"/>
    </row>
    <row r="12" spans="1:19" ht="14.25" customHeight="1">
      <c r="A12" s="39" t="s">
        <v>92</v>
      </c>
      <c r="B12" s="40"/>
      <c r="C12" s="40"/>
      <c r="D12" s="40"/>
      <c r="E12" s="40"/>
      <c r="F12" s="41"/>
      <c r="G12" s="42"/>
      <c r="H12" s="42"/>
      <c r="I12" s="76"/>
      <c r="J12" s="76"/>
      <c r="K12" s="66"/>
      <c r="L12" s="79"/>
      <c r="M12" s="67"/>
      <c r="N12" s="89"/>
      <c r="O12" s="90"/>
      <c r="P12" s="90"/>
      <c r="Q12" s="90"/>
      <c r="R12" s="90"/>
      <c r="S12" s="91"/>
    </row>
    <row r="13" spans="1:19" ht="14.25" customHeight="1">
      <c r="A13" s="39" t="s">
        <v>93</v>
      </c>
      <c r="B13" s="40"/>
      <c r="C13" s="40"/>
      <c r="D13" s="40"/>
      <c r="E13" s="40"/>
      <c r="F13" s="41"/>
      <c r="G13" s="42"/>
      <c r="H13" s="42"/>
      <c r="I13" s="76"/>
      <c r="J13" s="76"/>
      <c r="K13" s="66"/>
      <c r="L13" s="79"/>
      <c r="M13" s="67"/>
      <c r="N13" s="89"/>
      <c r="O13" s="90"/>
      <c r="P13" s="90"/>
      <c r="Q13" s="90"/>
      <c r="R13" s="90"/>
      <c r="S13" s="91"/>
    </row>
    <row r="14" spans="1:19" ht="14.25" customHeight="1" thickBot="1">
      <c r="A14" s="102" t="s">
        <v>44</v>
      </c>
      <c r="B14" s="103"/>
      <c r="C14" s="103"/>
      <c r="D14" s="103"/>
      <c r="E14" s="103"/>
      <c r="F14" s="104"/>
      <c r="G14" s="101"/>
      <c r="H14" s="101"/>
      <c r="I14" s="51"/>
      <c r="J14" s="51"/>
      <c r="K14" s="119"/>
      <c r="L14" s="120"/>
      <c r="M14" s="121"/>
      <c r="N14" s="93"/>
      <c r="O14" s="94"/>
      <c r="P14" s="94"/>
      <c r="Q14" s="94"/>
      <c r="R14" s="94"/>
      <c r="S14" s="95"/>
    </row>
    <row r="15" spans="1:19" ht="13.5" thickBot="1">
      <c r="A15" s="52"/>
      <c r="B15" s="52"/>
      <c r="C15" s="52"/>
      <c r="D15" s="52"/>
      <c r="E15" s="52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</row>
    <row r="16" spans="1:19" ht="14.25">
      <c r="A16" s="71" t="s">
        <v>33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3"/>
    </row>
    <row r="17" spans="1:19" s="5" customFormat="1" ht="50.25" customHeight="1">
      <c r="A17" s="116" t="s">
        <v>0</v>
      </c>
      <c r="B17" s="96" t="s">
        <v>1</v>
      </c>
      <c r="C17" s="97"/>
      <c r="D17" s="96" t="s">
        <v>2</v>
      </c>
      <c r="E17" s="97"/>
      <c r="F17" s="117" t="s">
        <v>35</v>
      </c>
      <c r="G17" s="97" t="s">
        <v>40</v>
      </c>
      <c r="H17" s="57" t="str">
        <f>A5</f>
        <v>Iná činnosť  (mimo EIŠF) 1</v>
      </c>
      <c r="I17" s="57" t="str">
        <f>A6</f>
        <v>Iná činnosť  (mimo EIŠF) 2</v>
      </c>
      <c r="J17" s="57" t="str">
        <f>A7</f>
        <v>Pracovná pozícia EIŠF 1</v>
      </c>
      <c r="K17" s="57" t="str">
        <f>A8</f>
        <v>Pracovná pozícia EIŠF 2</v>
      </c>
      <c r="L17" s="57" t="str">
        <f>A9</f>
        <v>Pracovná pozícia EIŠF  3</v>
      </c>
      <c r="M17" s="57" t="str">
        <f>A10</f>
        <v>Pracovná pozícia EIŠF 4</v>
      </c>
      <c r="N17" s="57" t="str">
        <f>A11</f>
        <v>Pracovná pozícia EIŠF  5</v>
      </c>
      <c r="O17" s="57" t="str">
        <f>A12</f>
        <v>Pracovná pozícia EIŠF 6</v>
      </c>
      <c r="P17" s="57" t="str">
        <f>A13</f>
        <v>Pracovná pozícia EIŠF  7</v>
      </c>
      <c r="Q17" s="57" t="str">
        <f>A14</f>
        <v>(doplniť ďalšie pracovné pozície)...</v>
      </c>
      <c r="R17" s="57" t="s">
        <v>34</v>
      </c>
      <c r="S17" s="74" t="s">
        <v>66</v>
      </c>
    </row>
    <row r="18" spans="1:19" s="6" customFormat="1" ht="31.5" customHeight="1">
      <c r="A18" s="116"/>
      <c r="B18" s="4" t="s">
        <v>38</v>
      </c>
      <c r="C18" s="3" t="s">
        <v>39</v>
      </c>
      <c r="D18" s="3" t="s">
        <v>38</v>
      </c>
      <c r="E18" s="3" t="s">
        <v>39</v>
      </c>
      <c r="F18" s="117"/>
      <c r="G18" s="97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75"/>
    </row>
    <row r="19" spans="1:19" ht="15" customHeight="1">
      <c r="A19" s="7" t="s">
        <v>5</v>
      </c>
      <c r="B19" s="123">
        <v>7</v>
      </c>
      <c r="C19" s="123">
        <v>30</v>
      </c>
      <c r="D19" s="123">
        <v>15</v>
      </c>
      <c r="E19" s="123">
        <v>30</v>
      </c>
      <c r="F19" s="32">
        <f aca="true" t="shared" si="0" ref="F19:F32">(D19-B19)+((E19-C19)/60)</f>
        <v>8</v>
      </c>
      <c r="G19" s="9">
        <f aca="true" t="shared" si="1" ref="G19:G32">SUM(H19:S19)</f>
        <v>7.5</v>
      </c>
      <c r="H19" s="124"/>
      <c r="I19" s="125"/>
      <c r="J19" s="25">
        <v>7.5</v>
      </c>
      <c r="K19" s="126"/>
      <c r="L19" s="126"/>
      <c r="M19" s="126"/>
      <c r="N19" s="127"/>
      <c r="O19" s="127"/>
      <c r="P19" s="127"/>
      <c r="Q19" s="127"/>
      <c r="R19" s="127"/>
      <c r="S19" s="128"/>
    </row>
    <row r="20" spans="1:19" ht="15" customHeight="1">
      <c r="A20" s="8" t="s">
        <v>6</v>
      </c>
      <c r="B20" s="123">
        <v>7</v>
      </c>
      <c r="C20" s="123">
        <v>30</v>
      </c>
      <c r="D20" s="123">
        <v>15</v>
      </c>
      <c r="E20" s="123">
        <v>30</v>
      </c>
      <c r="F20" s="32">
        <f t="shared" si="0"/>
        <v>8</v>
      </c>
      <c r="G20" s="9">
        <f t="shared" si="1"/>
        <v>7.5</v>
      </c>
      <c r="H20" s="124"/>
      <c r="I20" s="125"/>
      <c r="J20" s="25">
        <v>7.5</v>
      </c>
      <c r="K20" s="129"/>
      <c r="L20" s="129"/>
      <c r="M20" s="129"/>
      <c r="N20" s="130"/>
      <c r="O20" s="130"/>
      <c r="P20" s="130"/>
      <c r="Q20" s="130"/>
      <c r="R20" s="130"/>
      <c r="S20" s="131"/>
    </row>
    <row r="21" spans="1:19" ht="15" customHeight="1">
      <c r="A21" s="8" t="s">
        <v>7</v>
      </c>
      <c r="B21" s="123">
        <v>7</v>
      </c>
      <c r="C21" s="123">
        <v>30</v>
      </c>
      <c r="D21" s="123">
        <v>17</v>
      </c>
      <c r="E21" s="123">
        <v>30</v>
      </c>
      <c r="F21" s="32">
        <f t="shared" si="0"/>
        <v>10</v>
      </c>
      <c r="G21" s="9">
        <f t="shared" si="1"/>
        <v>8.5</v>
      </c>
      <c r="H21" s="124">
        <v>1</v>
      </c>
      <c r="I21" s="125"/>
      <c r="J21" s="25">
        <v>7.5</v>
      </c>
      <c r="K21" s="129"/>
      <c r="L21" s="129"/>
      <c r="M21" s="129"/>
      <c r="N21" s="130"/>
      <c r="O21" s="130"/>
      <c r="P21" s="130"/>
      <c r="Q21" s="130"/>
      <c r="R21" s="130"/>
      <c r="S21" s="132"/>
    </row>
    <row r="22" spans="1:19" ht="15" customHeight="1">
      <c r="A22" s="8" t="s">
        <v>8</v>
      </c>
      <c r="B22" s="123">
        <v>7</v>
      </c>
      <c r="C22" s="123">
        <v>30</v>
      </c>
      <c r="D22" s="123">
        <v>15</v>
      </c>
      <c r="E22" s="123">
        <v>30</v>
      </c>
      <c r="F22" s="32">
        <f t="shared" si="0"/>
        <v>8</v>
      </c>
      <c r="G22" s="9">
        <f t="shared" si="1"/>
        <v>7.5</v>
      </c>
      <c r="H22" s="124"/>
      <c r="I22" s="125"/>
      <c r="J22" s="25">
        <v>7.5</v>
      </c>
      <c r="K22" s="129"/>
      <c r="L22" s="129"/>
      <c r="M22" s="129"/>
      <c r="N22" s="130"/>
      <c r="O22" s="127"/>
      <c r="P22" s="127"/>
      <c r="Q22" s="127"/>
      <c r="R22" s="127"/>
      <c r="S22" s="128"/>
    </row>
    <row r="23" spans="1:19" ht="15" customHeight="1">
      <c r="A23" s="8" t="s">
        <v>9</v>
      </c>
      <c r="B23" s="123">
        <v>7</v>
      </c>
      <c r="C23" s="123">
        <v>30</v>
      </c>
      <c r="D23" s="123">
        <v>15</v>
      </c>
      <c r="E23" s="123">
        <v>30</v>
      </c>
      <c r="F23" s="32">
        <f t="shared" si="0"/>
        <v>8</v>
      </c>
      <c r="G23" s="9">
        <f t="shared" si="1"/>
        <v>7.5</v>
      </c>
      <c r="H23" s="124"/>
      <c r="I23" s="133"/>
      <c r="J23" s="25">
        <v>7.5</v>
      </c>
      <c r="K23" s="129"/>
      <c r="L23" s="30"/>
      <c r="M23" s="129"/>
      <c r="N23" s="130"/>
      <c r="O23" s="130"/>
      <c r="P23" s="130"/>
      <c r="Q23" s="130"/>
      <c r="R23" s="130"/>
      <c r="S23" s="134"/>
    </row>
    <row r="24" spans="1:19" ht="15" customHeight="1">
      <c r="A24" s="8" t="s">
        <v>10</v>
      </c>
      <c r="B24" s="123"/>
      <c r="C24" s="123"/>
      <c r="D24" s="123"/>
      <c r="E24" s="123"/>
      <c r="F24" s="32">
        <f t="shared" si="0"/>
        <v>0</v>
      </c>
      <c r="G24" s="9">
        <f t="shared" si="1"/>
        <v>0</v>
      </c>
      <c r="H24" s="124"/>
      <c r="I24" s="125"/>
      <c r="J24" s="25"/>
      <c r="K24" s="129"/>
      <c r="L24" s="129"/>
      <c r="M24" s="129"/>
      <c r="N24" s="130"/>
      <c r="O24" s="130"/>
      <c r="P24" s="130"/>
      <c r="Q24" s="130"/>
      <c r="R24" s="130"/>
      <c r="S24" s="132"/>
    </row>
    <row r="25" spans="1:19" ht="15" customHeight="1">
      <c r="A25" s="8" t="s">
        <v>11</v>
      </c>
      <c r="B25" s="123"/>
      <c r="C25" s="123"/>
      <c r="D25" s="123"/>
      <c r="E25" s="123"/>
      <c r="F25" s="32">
        <f t="shared" si="0"/>
        <v>0</v>
      </c>
      <c r="G25" s="9">
        <f t="shared" si="1"/>
        <v>0</v>
      </c>
      <c r="H25" s="124"/>
      <c r="I25" s="125"/>
      <c r="J25" s="25"/>
      <c r="K25" s="129"/>
      <c r="L25" s="129"/>
      <c r="M25" s="129"/>
      <c r="N25" s="130"/>
      <c r="O25" s="130"/>
      <c r="P25" s="130"/>
      <c r="Q25" s="130"/>
      <c r="R25" s="130"/>
      <c r="S25" s="128"/>
    </row>
    <row r="26" spans="1:19" ht="15" customHeight="1">
      <c r="A26" s="8" t="s">
        <v>12</v>
      </c>
      <c r="B26" s="123"/>
      <c r="C26" s="123"/>
      <c r="D26" s="123"/>
      <c r="E26" s="123"/>
      <c r="F26" s="32">
        <f t="shared" si="0"/>
        <v>0</v>
      </c>
      <c r="G26" s="9">
        <f t="shared" si="1"/>
        <v>7.5</v>
      </c>
      <c r="H26" s="124"/>
      <c r="I26" s="125"/>
      <c r="J26" s="25">
        <v>7.5</v>
      </c>
      <c r="K26" s="129"/>
      <c r="L26" s="129"/>
      <c r="M26" s="129"/>
      <c r="N26" s="130"/>
      <c r="O26" s="130"/>
      <c r="P26" s="130"/>
      <c r="Q26" s="130"/>
      <c r="R26" s="130"/>
      <c r="S26" s="128" t="s">
        <v>111</v>
      </c>
    </row>
    <row r="27" spans="1:19" ht="15" customHeight="1">
      <c r="A27" s="8" t="s">
        <v>13</v>
      </c>
      <c r="B27" s="123"/>
      <c r="C27" s="123"/>
      <c r="D27" s="123"/>
      <c r="E27" s="123"/>
      <c r="F27" s="32">
        <f t="shared" si="0"/>
        <v>0</v>
      </c>
      <c r="G27" s="9">
        <f t="shared" si="1"/>
        <v>7.5</v>
      </c>
      <c r="H27" s="124"/>
      <c r="I27" s="125"/>
      <c r="J27" s="25">
        <v>7.5</v>
      </c>
      <c r="K27" s="129"/>
      <c r="L27" s="129"/>
      <c r="M27" s="129"/>
      <c r="N27" s="130"/>
      <c r="O27" s="130"/>
      <c r="P27" s="130"/>
      <c r="Q27" s="130"/>
      <c r="R27" s="130"/>
      <c r="S27" s="128" t="s">
        <v>111</v>
      </c>
    </row>
    <row r="28" spans="1:19" ht="15" customHeight="1">
      <c r="A28" s="8" t="s">
        <v>14</v>
      </c>
      <c r="B28" s="123"/>
      <c r="C28" s="123"/>
      <c r="D28" s="123"/>
      <c r="E28" s="123"/>
      <c r="F28" s="32">
        <f t="shared" si="0"/>
        <v>0</v>
      </c>
      <c r="G28" s="9">
        <f t="shared" si="1"/>
        <v>8.5</v>
      </c>
      <c r="H28" s="124">
        <v>1</v>
      </c>
      <c r="I28" s="125"/>
      <c r="J28" s="25">
        <v>7.5</v>
      </c>
      <c r="K28" s="129"/>
      <c r="L28" s="129"/>
      <c r="M28" s="129"/>
      <c r="N28" s="130"/>
      <c r="O28" s="130"/>
      <c r="P28" s="130"/>
      <c r="Q28" s="130"/>
      <c r="R28" s="130"/>
      <c r="S28" s="135" t="s">
        <v>112</v>
      </c>
    </row>
    <row r="29" spans="1:19" ht="15" customHeight="1">
      <c r="A29" s="8" t="s">
        <v>15</v>
      </c>
      <c r="B29" s="123"/>
      <c r="C29" s="123"/>
      <c r="D29" s="123"/>
      <c r="E29" s="123"/>
      <c r="F29" s="32">
        <f t="shared" si="0"/>
        <v>0</v>
      </c>
      <c r="G29" s="9">
        <f t="shared" si="1"/>
        <v>7.5</v>
      </c>
      <c r="H29" s="124"/>
      <c r="I29" s="125"/>
      <c r="J29" s="25">
        <v>7.5</v>
      </c>
      <c r="K29" s="129"/>
      <c r="L29" s="129"/>
      <c r="M29" s="129"/>
      <c r="N29" s="130"/>
      <c r="O29" s="130"/>
      <c r="P29" s="130"/>
      <c r="Q29" s="130"/>
      <c r="R29" s="130"/>
      <c r="S29" s="128" t="s">
        <v>111</v>
      </c>
    </row>
    <row r="30" spans="1:19" ht="15" customHeight="1">
      <c r="A30" s="8" t="s">
        <v>16</v>
      </c>
      <c r="B30" s="123"/>
      <c r="C30" s="123"/>
      <c r="D30" s="123"/>
      <c r="E30" s="123"/>
      <c r="F30" s="32">
        <f t="shared" si="0"/>
        <v>0</v>
      </c>
      <c r="G30" s="9">
        <f t="shared" si="1"/>
        <v>7.5</v>
      </c>
      <c r="H30" s="124"/>
      <c r="I30" s="133"/>
      <c r="J30" s="25">
        <v>7.5</v>
      </c>
      <c r="K30" s="129"/>
      <c r="L30" s="129"/>
      <c r="M30" s="129"/>
      <c r="N30" s="130"/>
      <c r="O30" s="130"/>
      <c r="P30" s="130"/>
      <c r="Q30" s="130"/>
      <c r="R30" s="130"/>
      <c r="S30" s="128" t="s">
        <v>111</v>
      </c>
    </row>
    <row r="31" spans="1:19" ht="15" customHeight="1">
      <c r="A31" s="8" t="s">
        <v>17</v>
      </c>
      <c r="B31" s="123"/>
      <c r="C31" s="123"/>
      <c r="D31" s="123"/>
      <c r="E31" s="123"/>
      <c r="F31" s="32">
        <f t="shared" si="0"/>
        <v>0</v>
      </c>
      <c r="G31" s="9">
        <f t="shared" si="1"/>
        <v>0</v>
      </c>
      <c r="H31" s="124"/>
      <c r="I31" s="125"/>
      <c r="J31" s="25"/>
      <c r="K31" s="129"/>
      <c r="L31" s="129"/>
      <c r="M31" s="129"/>
      <c r="N31" s="130"/>
      <c r="O31" s="130"/>
      <c r="P31" s="130"/>
      <c r="Q31" s="130"/>
      <c r="R31" s="130"/>
      <c r="S31" s="135"/>
    </row>
    <row r="32" spans="1:19" ht="15" customHeight="1">
      <c r="A32" s="8" t="s">
        <v>18</v>
      </c>
      <c r="B32" s="123"/>
      <c r="C32" s="123"/>
      <c r="D32" s="123"/>
      <c r="E32" s="123"/>
      <c r="F32" s="32">
        <f t="shared" si="0"/>
        <v>0</v>
      </c>
      <c r="G32" s="9">
        <f t="shared" si="1"/>
        <v>0</v>
      </c>
      <c r="H32" s="124"/>
      <c r="I32" s="125"/>
      <c r="J32" s="25"/>
      <c r="K32" s="129"/>
      <c r="L32" s="129"/>
      <c r="M32" s="129"/>
      <c r="N32" s="130"/>
      <c r="O32" s="130"/>
      <c r="P32" s="130"/>
      <c r="Q32" s="130"/>
      <c r="R32" s="130"/>
      <c r="S32" s="131"/>
    </row>
    <row r="33" spans="1:19" ht="15" customHeight="1">
      <c r="A33" s="8" t="s">
        <v>19</v>
      </c>
      <c r="B33" s="123">
        <v>7</v>
      </c>
      <c r="C33" s="123">
        <v>30</v>
      </c>
      <c r="D33" s="123">
        <v>15</v>
      </c>
      <c r="E33" s="123">
        <v>30</v>
      </c>
      <c r="F33" s="32">
        <f aca="true" t="shared" si="2" ref="F33:F45">(D33-B33)+((E33-C33)/60)</f>
        <v>8</v>
      </c>
      <c r="G33" s="9">
        <f aca="true" t="shared" si="3" ref="G33:G45">SUM(H33:S33)</f>
        <v>7.5</v>
      </c>
      <c r="H33" s="124"/>
      <c r="I33" s="125"/>
      <c r="J33" s="25">
        <v>7.5</v>
      </c>
      <c r="K33" s="126"/>
      <c r="L33" s="126"/>
      <c r="M33" s="126"/>
      <c r="N33" s="127"/>
      <c r="O33" s="127"/>
      <c r="P33" s="127"/>
      <c r="Q33" s="127"/>
      <c r="R33" s="127"/>
      <c r="S33" s="128"/>
    </row>
    <row r="34" spans="1:19" ht="15" customHeight="1">
      <c r="A34" s="8" t="s">
        <v>20</v>
      </c>
      <c r="B34" s="123">
        <v>7</v>
      </c>
      <c r="C34" s="123">
        <v>30</v>
      </c>
      <c r="D34" s="123">
        <v>15</v>
      </c>
      <c r="E34" s="123">
        <v>30</v>
      </c>
      <c r="F34" s="32">
        <f t="shared" si="2"/>
        <v>8</v>
      </c>
      <c r="G34" s="9">
        <f t="shared" si="3"/>
        <v>7.5</v>
      </c>
      <c r="H34" s="124"/>
      <c r="I34" s="125"/>
      <c r="J34" s="25">
        <v>7.5</v>
      </c>
      <c r="K34" s="129"/>
      <c r="L34" s="129"/>
      <c r="M34" s="129"/>
      <c r="N34" s="130"/>
      <c r="O34" s="130"/>
      <c r="P34" s="130"/>
      <c r="Q34" s="130"/>
      <c r="R34" s="130"/>
      <c r="S34" s="128"/>
    </row>
    <row r="35" spans="1:19" ht="15" customHeight="1">
      <c r="A35" s="8" t="s">
        <v>21</v>
      </c>
      <c r="B35" s="123">
        <v>7</v>
      </c>
      <c r="C35" s="123">
        <v>30</v>
      </c>
      <c r="D35" s="123">
        <v>17</v>
      </c>
      <c r="E35" s="123">
        <v>30</v>
      </c>
      <c r="F35" s="32">
        <f t="shared" si="2"/>
        <v>10</v>
      </c>
      <c r="G35" s="9">
        <f t="shared" si="3"/>
        <v>8.5</v>
      </c>
      <c r="H35" s="124">
        <v>1</v>
      </c>
      <c r="I35" s="125"/>
      <c r="J35" s="25">
        <v>7.5</v>
      </c>
      <c r="K35" s="129"/>
      <c r="L35" s="129"/>
      <c r="M35" s="129"/>
      <c r="N35" s="130"/>
      <c r="O35" s="130"/>
      <c r="P35" s="130"/>
      <c r="Q35" s="130"/>
      <c r="R35" s="130"/>
      <c r="S35" s="128"/>
    </row>
    <row r="36" spans="1:19" ht="15" customHeight="1">
      <c r="A36" s="8" t="s">
        <v>22</v>
      </c>
      <c r="B36" s="123">
        <v>7</v>
      </c>
      <c r="C36" s="123">
        <v>30</v>
      </c>
      <c r="D36" s="123">
        <v>15</v>
      </c>
      <c r="E36" s="123">
        <v>30</v>
      </c>
      <c r="F36" s="32">
        <f t="shared" si="2"/>
        <v>8</v>
      </c>
      <c r="G36" s="9">
        <f t="shared" si="3"/>
        <v>7.5</v>
      </c>
      <c r="H36" s="124"/>
      <c r="I36" s="125"/>
      <c r="J36" s="25">
        <v>7.5</v>
      </c>
      <c r="K36" s="129"/>
      <c r="L36" s="129"/>
      <c r="M36" s="129"/>
      <c r="N36" s="130"/>
      <c r="O36" s="127"/>
      <c r="P36" s="127"/>
      <c r="Q36" s="127"/>
      <c r="R36" s="127"/>
      <c r="S36" s="128"/>
    </row>
    <row r="37" spans="1:19" ht="15" customHeight="1">
      <c r="A37" s="8" t="s">
        <v>23</v>
      </c>
      <c r="B37" s="123">
        <v>7</v>
      </c>
      <c r="C37" s="123">
        <v>30</v>
      </c>
      <c r="D37" s="123">
        <v>15</v>
      </c>
      <c r="E37" s="123">
        <v>30</v>
      </c>
      <c r="F37" s="32">
        <f t="shared" si="2"/>
        <v>8</v>
      </c>
      <c r="G37" s="9">
        <f t="shared" si="3"/>
        <v>7.5</v>
      </c>
      <c r="H37" s="124"/>
      <c r="I37" s="133"/>
      <c r="J37" s="25">
        <v>7.5</v>
      </c>
      <c r="K37" s="129"/>
      <c r="L37" s="30"/>
      <c r="M37" s="129"/>
      <c r="N37" s="130"/>
      <c r="O37" s="130"/>
      <c r="P37" s="130"/>
      <c r="Q37" s="130"/>
      <c r="R37" s="130"/>
      <c r="S37" s="131"/>
    </row>
    <row r="38" spans="1:19" ht="15" customHeight="1">
      <c r="A38" s="8" t="s">
        <v>24</v>
      </c>
      <c r="B38" s="123"/>
      <c r="C38" s="123"/>
      <c r="D38" s="123"/>
      <c r="E38" s="123"/>
      <c r="F38" s="32">
        <f t="shared" si="2"/>
        <v>0</v>
      </c>
      <c r="G38" s="9">
        <f t="shared" si="3"/>
        <v>0</v>
      </c>
      <c r="H38" s="124"/>
      <c r="I38" s="125"/>
      <c r="J38" s="25"/>
      <c r="K38" s="129"/>
      <c r="L38" s="129"/>
      <c r="M38" s="129"/>
      <c r="N38" s="130"/>
      <c r="O38" s="130"/>
      <c r="P38" s="130"/>
      <c r="Q38" s="130"/>
      <c r="R38" s="130"/>
      <c r="S38" s="136"/>
    </row>
    <row r="39" spans="1:19" ht="15" customHeight="1">
      <c r="A39" s="8" t="s">
        <v>25</v>
      </c>
      <c r="B39" s="123"/>
      <c r="C39" s="123"/>
      <c r="D39" s="123"/>
      <c r="E39" s="123"/>
      <c r="F39" s="32">
        <f t="shared" si="2"/>
        <v>0</v>
      </c>
      <c r="G39" s="9">
        <f t="shared" si="3"/>
        <v>0</v>
      </c>
      <c r="H39" s="124"/>
      <c r="I39" s="125"/>
      <c r="J39" s="25"/>
      <c r="K39" s="129"/>
      <c r="L39" s="129"/>
      <c r="M39" s="129"/>
      <c r="N39" s="130"/>
      <c r="O39" s="130"/>
      <c r="P39" s="130"/>
      <c r="Q39" s="130"/>
      <c r="R39" s="130"/>
      <c r="S39" s="128"/>
    </row>
    <row r="40" spans="1:19" ht="15" customHeight="1">
      <c r="A40" s="8" t="s">
        <v>26</v>
      </c>
      <c r="B40" s="123">
        <v>7</v>
      </c>
      <c r="C40" s="123">
        <v>30</v>
      </c>
      <c r="D40" s="123">
        <v>15</v>
      </c>
      <c r="E40" s="123">
        <v>30</v>
      </c>
      <c r="F40" s="32">
        <f t="shared" si="2"/>
        <v>8</v>
      </c>
      <c r="G40" s="9">
        <f t="shared" si="3"/>
        <v>7.5</v>
      </c>
      <c r="H40" s="124"/>
      <c r="I40" s="125"/>
      <c r="J40" s="25">
        <v>7.5</v>
      </c>
      <c r="K40" s="129"/>
      <c r="L40" s="129"/>
      <c r="M40" s="129"/>
      <c r="N40" s="130"/>
      <c r="O40" s="130"/>
      <c r="P40" s="130"/>
      <c r="Q40" s="130"/>
      <c r="R40" s="130"/>
      <c r="S40" s="128"/>
    </row>
    <row r="41" spans="1:19" ht="15" customHeight="1">
      <c r="A41" s="8" t="s">
        <v>27</v>
      </c>
      <c r="B41" s="123">
        <v>7</v>
      </c>
      <c r="C41" s="123">
        <v>30</v>
      </c>
      <c r="D41" s="123">
        <v>15</v>
      </c>
      <c r="E41" s="123">
        <v>30</v>
      </c>
      <c r="F41" s="32">
        <f t="shared" si="2"/>
        <v>8</v>
      </c>
      <c r="G41" s="9">
        <f t="shared" si="3"/>
        <v>7.5</v>
      </c>
      <c r="H41" s="124"/>
      <c r="I41" s="125"/>
      <c r="J41" s="25">
        <v>7.5</v>
      </c>
      <c r="K41" s="129"/>
      <c r="L41" s="129"/>
      <c r="M41" s="129"/>
      <c r="N41" s="130"/>
      <c r="O41" s="130"/>
      <c r="P41" s="130"/>
      <c r="Q41" s="130"/>
      <c r="R41" s="130"/>
      <c r="S41" s="136"/>
    </row>
    <row r="42" spans="1:19" ht="15" customHeight="1">
      <c r="A42" s="8" t="s">
        <v>28</v>
      </c>
      <c r="B42" s="123">
        <v>7</v>
      </c>
      <c r="C42" s="123">
        <v>30</v>
      </c>
      <c r="D42" s="123">
        <v>17</v>
      </c>
      <c r="E42" s="123">
        <v>30</v>
      </c>
      <c r="F42" s="32">
        <f t="shared" si="2"/>
        <v>10</v>
      </c>
      <c r="G42" s="9">
        <f t="shared" si="3"/>
        <v>8.5</v>
      </c>
      <c r="H42" s="124">
        <v>1</v>
      </c>
      <c r="I42" s="125"/>
      <c r="J42" s="25">
        <v>7.5</v>
      </c>
      <c r="K42" s="129"/>
      <c r="L42" s="129"/>
      <c r="M42" s="129"/>
      <c r="N42" s="130"/>
      <c r="O42" s="130"/>
      <c r="P42" s="130"/>
      <c r="Q42" s="130"/>
      <c r="R42" s="130"/>
      <c r="S42" s="132"/>
    </row>
    <row r="43" spans="1:19" ht="15" customHeight="1">
      <c r="A43" s="8" t="s">
        <v>29</v>
      </c>
      <c r="B43" s="123">
        <v>7</v>
      </c>
      <c r="C43" s="123">
        <v>30</v>
      </c>
      <c r="D43" s="123">
        <v>15</v>
      </c>
      <c r="E43" s="123">
        <v>30</v>
      </c>
      <c r="F43" s="32">
        <f t="shared" si="2"/>
        <v>8</v>
      </c>
      <c r="G43" s="9">
        <f t="shared" si="3"/>
        <v>7.5</v>
      </c>
      <c r="H43" s="124"/>
      <c r="I43" s="125"/>
      <c r="J43" s="25">
        <v>7.5</v>
      </c>
      <c r="K43" s="129"/>
      <c r="L43" s="129"/>
      <c r="M43" s="129"/>
      <c r="N43" s="130"/>
      <c r="O43" s="130"/>
      <c r="P43" s="130"/>
      <c r="Q43" s="130"/>
      <c r="R43" s="130"/>
      <c r="S43" s="132"/>
    </row>
    <row r="44" spans="1:19" ht="15" customHeight="1">
      <c r="A44" s="8" t="s">
        <v>30</v>
      </c>
      <c r="B44" s="123">
        <v>7</v>
      </c>
      <c r="C44" s="123">
        <v>30</v>
      </c>
      <c r="D44" s="123">
        <v>15</v>
      </c>
      <c r="E44" s="123">
        <v>30</v>
      </c>
      <c r="F44" s="32">
        <f t="shared" si="2"/>
        <v>8</v>
      </c>
      <c r="G44" s="9">
        <f t="shared" si="3"/>
        <v>7.5</v>
      </c>
      <c r="H44" s="124"/>
      <c r="I44" s="133"/>
      <c r="J44" s="25">
        <v>7.5</v>
      </c>
      <c r="K44" s="129"/>
      <c r="L44" s="129"/>
      <c r="M44" s="129"/>
      <c r="N44" s="130"/>
      <c r="O44" s="130"/>
      <c r="P44" s="130"/>
      <c r="Q44" s="130"/>
      <c r="R44" s="130"/>
      <c r="S44" s="132"/>
    </row>
    <row r="45" spans="1:19" ht="15" customHeight="1">
      <c r="A45" s="8" t="s">
        <v>31</v>
      </c>
      <c r="B45" s="123"/>
      <c r="C45" s="123"/>
      <c r="D45" s="123"/>
      <c r="E45" s="123"/>
      <c r="F45" s="32">
        <f t="shared" si="2"/>
        <v>0</v>
      </c>
      <c r="G45" s="9">
        <f t="shared" si="3"/>
        <v>0</v>
      </c>
      <c r="H45" s="124"/>
      <c r="I45" s="125"/>
      <c r="J45" s="25"/>
      <c r="K45" s="129"/>
      <c r="L45" s="129"/>
      <c r="M45" s="129"/>
      <c r="N45" s="130"/>
      <c r="O45" s="130"/>
      <c r="P45" s="130"/>
      <c r="Q45" s="130"/>
      <c r="R45" s="130"/>
      <c r="S45" s="132"/>
    </row>
    <row r="46" spans="1:19" ht="15" customHeight="1">
      <c r="A46" s="8" t="s">
        <v>32</v>
      </c>
      <c r="B46" s="123"/>
      <c r="C46" s="123"/>
      <c r="D46" s="123"/>
      <c r="E46" s="123"/>
      <c r="F46" s="32">
        <f>(D46-B46)+((E46-C46)/60)</f>
        <v>0</v>
      </c>
      <c r="G46" s="9">
        <f>SUM(H46:S46)</f>
        <v>0</v>
      </c>
      <c r="H46" s="124"/>
      <c r="I46" s="125"/>
      <c r="J46" s="25"/>
      <c r="K46" s="129"/>
      <c r="L46" s="129"/>
      <c r="M46" s="129"/>
      <c r="N46" s="130"/>
      <c r="O46" s="130"/>
      <c r="P46" s="130"/>
      <c r="Q46" s="130"/>
      <c r="R46" s="130"/>
      <c r="S46" s="128"/>
    </row>
    <row r="47" spans="1:19" ht="15" customHeight="1">
      <c r="A47" s="8" t="s">
        <v>102</v>
      </c>
      <c r="B47" s="123"/>
      <c r="C47" s="123"/>
      <c r="D47" s="123"/>
      <c r="E47" s="123"/>
      <c r="F47" s="32">
        <f>(D47-B47)+((E47-C47)/60)</f>
        <v>0</v>
      </c>
      <c r="G47" s="9">
        <f>SUM(H47:S47)</f>
        <v>7.5</v>
      </c>
      <c r="H47" s="124"/>
      <c r="I47" s="133"/>
      <c r="J47" s="25">
        <v>7.5</v>
      </c>
      <c r="K47" s="129"/>
      <c r="L47" s="129"/>
      <c r="M47" s="129"/>
      <c r="N47" s="130"/>
      <c r="O47" s="130"/>
      <c r="P47" s="130"/>
      <c r="Q47" s="130"/>
      <c r="R47" s="130"/>
      <c r="S47" s="128" t="s">
        <v>108</v>
      </c>
    </row>
    <row r="48" spans="1:19" ht="15" customHeight="1">
      <c r="A48" s="8" t="s">
        <v>103</v>
      </c>
      <c r="B48" s="123">
        <v>7</v>
      </c>
      <c r="C48" s="123">
        <v>30</v>
      </c>
      <c r="D48" s="123">
        <v>15</v>
      </c>
      <c r="E48" s="123">
        <v>30</v>
      </c>
      <c r="F48" s="32">
        <f>(D48-B48)+((E48-C48)/60)</f>
        <v>8</v>
      </c>
      <c r="G48" s="9">
        <f>SUM(H48:S48)</f>
        <v>7.5</v>
      </c>
      <c r="H48" s="124"/>
      <c r="I48" s="125"/>
      <c r="J48" s="25">
        <v>7.5</v>
      </c>
      <c r="K48" s="129"/>
      <c r="L48" s="129"/>
      <c r="M48" s="129"/>
      <c r="N48" s="130"/>
      <c r="O48" s="130"/>
      <c r="P48" s="130"/>
      <c r="Q48" s="130"/>
      <c r="R48" s="130"/>
      <c r="S48" s="128"/>
    </row>
    <row r="49" spans="1:19" ht="15" customHeight="1" thickBot="1">
      <c r="A49" s="31" t="s">
        <v>104</v>
      </c>
      <c r="B49" s="123">
        <v>7</v>
      </c>
      <c r="C49" s="123">
        <v>30</v>
      </c>
      <c r="D49" s="123">
        <v>17</v>
      </c>
      <c r="E49" s="123">
        <v>30</v>
      </c>
      <c r="F49" s="32">
        <f>(D49-B49)+((E49-C49)/60)</f>
        <v>10</v>
      </c>
      <c r="G49" s="9">
        <f>SUM(H49:S49)</f>
        <v>8.5</v>
      </c>
      <c r="H49" s="124">
        <v>1</v>
      </c>
      <c r="I49" s="125"/>
      <c r="J49" s="25">
        <v>7.5</v>
      </c>
      <c r="K49" s="137"/>
      <c r="L49" s="137"/>
      <c r="M49" s="137"/>
      <c r="N49" s="138"/>
      <c r="O49" s="138"/>
      <c r="P49" s="138"/>
      <c r="Q49" s="138"/>
      <c r="R49" s="138"/>
      <c r="S49" s="139"/>
    </row>
    <row r="50" spans="1:19" ht="15" thickBot="1">
      <c r="A50" s="59" t="s">
        <v>42</v>
      </c>
      <c r="B50" s="60"/>
      <c r="C50" s="60"/>
      <c r="D50" s="60"/>
      <c r="E50" s="60"/>
      <c r="F50" s="60"/>
      <c r="G50" s="60"/>
      <c r="H50" s="33">
        <f>SUM(H19:H49)</f>
        <v>5</v>
      </c>
      <c r="I50" s="33">
        <f>SUM(I19:I49)</f>
        <v>0</v>
      </c>
      <c r="J50" s="33">
        <f>SUM(J19:J49)</f>
        <v>172.5</v>
      </c>
      <c r="K50" s="33">
        <f aca="true" t="shared" si="4" ref="K50:R50">SUM(K19:K49)</f>
        <v>0</v>
      </c>
      <c r="L50" s="33">
        <f t="shared" si="4"/>
        <v>0</v>
      </c>
      <c r="M50" s="33">
        <f t="shared" si="4"/>
        <v>0</v>
      </c>
      <c r="N50" s="33">
        <f t="shared" si="4"/>
        <v>0</v>
      </c>
      <c r="O50" s="33">
        <f t="shared" si="4"/>
        <v>0</v>
      </c>
      <c r="P50" s="33">
        <f t="shared" si="4"/>
        <v>0</v>
      </c>
      <c r="Q50" s="33">
        <f t="shared" si="4"/>
        <v>0</v>
      </c>
      <c r="R50" s="33">
        <f t="shared" si="4"/>
        <v>0</v>
      </c>
      <c r="S50" s="21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62" t="s">
        <v>45</v>
      </c>
      <c r="B53" s="63"/>
      <c r="C53" s="63"/>
      <c r="D53" s="63"/>
      <c r="E53" s="63"/>
      <c r="F53" s="63"/>
      <c r="G53" s="63"/>
      <c r="H53" s="63"/>
      <c r="I53" s="63"/>
      <c r="J53" s="63"/>
      <c r="K53" s="64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45" t="s">
        <v>74</v>
      </c>
      <c r="B54" s="46"/>
      <c r="C54" s="46"/>
      <c r="D54" s="46"/>
      <c r="E54" s="46"/>
      <c r="F54" s="46"/>
      <c r="G54" s="46"/>
      <c r="H54" s="46"/>
      <c r="I54" s="46"/>
      <c r="J54" s="46"/>
      <c r="K54" s="47"/>
      <c r="L54" s="70"/>
      <c r="M54" s="70"/>
      <c r="N54" s="70"/>
      <c r="O54" s="70"/>
      <c r="P54" s="70"/>
      <c r="Q54" s="70"/>
      <c r="R54" s="70"/>
      <c r="S54" s="70"/>
    </row>
    <row r="55" spans="1:19" ht="33.75" customHeight="1" thickBot="1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50"/>
      <c r="L55" s="70"/>
      <c r="M55" s="70"/>
      <c r="N55" s="70"/>
      <c r="O55" s="70"/>
      <c r="P55" s="70"/>
      <c r="Q55" s="70"/>
      <c r="R55" s="70"/>
      <c r="S55" s="70"/>
    </row>
    <row r="56" spans="1:19" ht="29.25" customHeight="1" thickBot="1">
      <c r="A56" s="98" t="s">
        <v>41</v>
      </c>
      <c r="B56" s="99"/>
      <c r="C56" s="99"/>
      <c r="D56" s="100"/>
      <c r="E56" s="54">
        <v>44806</v>
      </c>
      <c r="F56" s="55"/>
      <c r="G56" s="55"/>
      <c r="H56" s="55"/>
      <c r="I56" s="55"/>
      <c r="J56" s="55"/>
      <c r="K56" s="56"/>
      <c r="L56" s="38"/>
      <c r="M56" s="61"/>
      <c r="N56" s="61"/>
      <c r="O56" s="38"/>
      <c r="P56" s="38"/>
      <c r="Q56" s="38"/>
      <c r="R56" s="38"/>
      <c r="S56" s="38"/>
    </row>
    <row r="57" spans="1:19" ht="24.75" customHeight="1" thickBot="1">
      <c r="A57" s="98" t="s">
        <v>94</v>
      </c>
      <c r="B57" s="99"/>
      <c r="C57" s="99"/>
      <c r="D57" s="100"/>
      <c r="E57" s="43"/>
      <c r="F57" s="43"/>
      <c r="G57" s="43"/>
      <c r="H57" s="43"/>
      <c r="I57" s="43"/>
      <c r="J57" s="43"/>
      <c r="K57" s="44"/>
      <c r="L57" s="38"/>
      <c r="M57" s="61"/>
      <c r="N57" s="61"/>
      <c r="O57" s="38"/>
      <c r="P57" s="38"/>
      <c r="Q57" s="38"/>
      <c r="R57" s="38"/>
      <c r="S57" s="38"/>
    </row>
    <row r="58" spans="1:19" s="2" customFormat="1" ht="49.5" customHeight="1">
      <c r="A58" s="37" t="s">
        <v>95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23"/>
      <c r="M58" s="24"/>
      <c r="N58" s="24"/>
      <c r="O58" s="23"/>
      <c r="P58" s="23"/>
      <c r="Q58" s="23"/>
      <c r="R58" s="23"/>
      <c r="S58" s="23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38"/>
      <c r="M59" s="61"/>
      <c r="N59" s="61"/>
      <c r="O59" s="38"/>
      <c r="P59" s="122"/>
      <c r="Q59" s="122"/>
      <c r="R59" s="122"/>
      <c r="S59" s="122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  <mergeCell ref="N12:S12"/>
    <mergeCell ref="K13:M13"/>
    <mergeCell ref="I13:J13"/>
    <mergeCell ref="A11:F11"/>
    <mergeCell ref="P17:P18"/>
    <mergeCell ref="R17:R18"/>
    <mergeCell ref="Q17:Q18"/>
    <mergeCell ref="K14:M14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&amp;RPríloha č. 3b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19" customWidth="1"/>
  </cols>
  <sheetData>
    <row r="1" ht="15.75">
      <c r="A1" s="18" t="s">
        <v>48</v>
      </c>
    </row>
    <row r="2" ht="15.75">
      <c r="A2" s="19" t="s">
        <v>49</v>
      </c>
    </row>
    <row r="3" ht="15.75">
      <c r="A3" s="19" t="s">
        <v>79</v>
      </c>
    </row>
    <row r="4" ht="15.75">
      <c r="A4" s="19" t="s">
        <v>67</v>
      </c>
    </row>
    <row r="5" ht="15.75">
      <c r="A5" s="19" t="s">
        <v>80</v>
      </c>
    </row>
    <row r="6" ht="15.75">
      <c r="A6" s="19" t="s">
        <v>68</v>
      </c>
    </row>
    <row r="7" ht="15.75">
      <c r="A7" s="19" t="s">
        <v>81</v>
      </c>
    </row>
    <row r="8" ht="15.75">
      <c r="A8" s="19" t="s">
        <v>50</v>
      </c>
    </row>
    <row r="9" ht="15.75">
      <c r="A9" s="19" t="s">
        <v>51</v>
      </c>
    </row>
    <row r="11" ht="15.75">
      <c r="A11" s="18" t="s">
        <v>52</v>
      </c>
    </row>
    <row r="12" ht="15.75">
      <c r="A12" s="19" t="s">
        <v>71</v>
      </c>
    </row>
    <row r="13" ht="15.75">
      <c r="A13" s="19" t="s">
        <v>82</v>
      </c>
    </row>
    <row r="14" ht="15.75">
      <c r="A14" s="19" t="s">
        <v>53</v>
      </c>
    </row>
    <row r="15" ht="15.75">
      <c r="A15" s="19" t="s">
        <v>55</v>
      </c>
    </row>
    <row r="16" ht="15.75">
      <c r="A16" s="19" t="s">
        <v>83</v>
      </c>
    </row>
    <row r="17" ht="15.75">
      <c r="A17" s="19" t="s">
        <v>72</v>
      </c>
    </row>
    <row r="18" ht="15.75">
      <c r="A18" s="19" t="s">
        <v>54</v>
      </c>
    </row>
    <row r="19" ht="15.75">
      <c r="A19" s="22" t="s">
        <v>78</v>
      </c>
    </row>
    <row r="20" ht="15.75">
      <c r="A20" s="22" t="s">
        <v>84</v>
      </c>
    </row>
    <row r="21" ht="15.75">
      <c r="A21" s="22" t="s">
        <v>70</v>
      </c>
    </row>
    <row r="22" ht="15.75">
      <c r="A22" s="22" t="s">
        <v>73</v>
      </c>
    </row>
    <row r="23" ht="15.75">
      <c r="A23" s="19" t="s">
        <v>69</v>
      </c>
    </row>
    <row r="24" ht="15.75">
      <c r="A24" s="19" t="s">
        <v>77</v>
      </c>
    </row>
    <row r="25" ht="15.75">
      <c r="A25" s="18" t="s">
        <v>56</v>
      </c>
    </row>
    <row r="26" ht="15.75">
      <c r="A26" s="19" t="s">
        <v>57</v>
      </c>
    </row>
    <row r="27" ht="15.75">
      <c r="A27" s="19" t="s">
        <v>58</v>
      </c>
    </row>
    <row r="28" ht="15.75">
      <c r="A28" s="19" t="s">
        <v>59</v>
      </c>
    </row>
    <row r="29" ht="15.75">
      <c r="A29" s="20" t="s">
        <v>75</v>
      </c>
    </row>
    <row r="30" ht="15.75">
      <c r="A30" s="19" t="s">
        <v>76</v>
      </c>
    </row>
    <row r="32" ht="15.75">
      <c r="A32" s="19" t="s">
        <v>60</v>
      </c>
    </row>
    <row r="33" ht="15.75">
      <c r="A33" s="20" t="s">
        <v>61</v>
      </c>
    </row>
    <row r="34" ht="15.75">
      <c r="A34" s="20" t="s">
        <v>62</v>
      </c>
    </row>
    <row r="35" ht="15.75">
      <c r="A35" s="20" t="s">
        <v>63</v>
      </c>
    </row>
    <row r="36" ht="15.75">
      <c r="A36" s="20" t="s">
        <v>64</v>
      </c>
    </row>
    <row r="37" ht="15.75">
      <c r="A37" s="20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2020-09-03T14:00:33Z</cp:lastPrinted>
  <dcterms:created xsi:type="dcterms:W3CDTF">2007-08-09T12:20:59Z</dcterms:created>
  <dcterms:modified xsi:type="dcterms:W3CDTF">2022-08-08T08:51:06Z</dcterms:modified>
  <cp:category/>
  <cp:version/>
  <cp:contentType/>
  <cp:contentStatus/>
</cp:coreProperties>
</file>