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<sst xmlns="http://schemas.openxmlformats.org/spreadsheetml/2006/main" count="112" uniqueCount="110">
  <si>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</si>
  <si>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</si>
  <si>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</si>
  <si>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</si>
  <si>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</si>
  <si>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</si>
  <si>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</si>
  <si>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</si>
  <si>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</si>
  <si>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</si>
  <si>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</si>
  <si>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</si>
  <si>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</si>
  <si>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</si>
  <si>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</si>
  <si>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</si>
  <si>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</si>
  <si>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</si>
  <si>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</si>
  <si>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</si>
  <si>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</si>
  <si>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</si>
  <si>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</si>
  <si>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</si>
  <si>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</si>
  <si>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</si>
  <si>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</si>
  <si>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</si>
  <si>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</si>
  <si>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</si>
  <si>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</si>
  <si>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</si>
  <si>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</si>
  <si>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</si>
  <si>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</si>
  <si>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</si>
  <si>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</si>
  <si>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</si>
  <si>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</si>
  <si>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</si>
  <si>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</si>
  <si>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</si>
  <si>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</si>
  <si>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</si>
  <si>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</si>
  <si>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</si>
  <si>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</si>
  <si>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</si>
  <si>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</si>
  <si>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</si>
  <si>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</si>
  <si>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</si>
  <si>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</si>
  <si>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</si>
  <si>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</si>
  <si>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</si>
  <si>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</si>
  <si>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</si>
  <si>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</si>
  <si>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</si>
  <si>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</si>
  <si>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</si>
  <si>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</si>
  <si>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</si>
  <si>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</si>
  <si>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</si>
  <si>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</si>
  <si>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</si>
  <si>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</si>
  <si>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</si>
  <si>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</si>
  <si>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</si>
  <si>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</si>
  <si>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</si>
  <si>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</si>
  <si>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</si>
  <si>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</si>
  <si>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</si>
  <si>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</si>
  <si>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</si>
  <si>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</si>
  <si>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</si>
  <si>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</si>
  <si>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</si>
  <si>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</si>
  <si>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</si>
  <si>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</si>
  <si>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</si>
  <si>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</si>
  <si>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</si>
  <si>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</si>
  <si>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</si>
  <si>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</si>
  <si>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</si>
  <si>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</si>
  <si>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</si>
  <si>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</si>
  <si>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</si>
  <si>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</si>
  <si>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</si>
  <si>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</si>
  <si>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</si>
  <si>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</si>
  <si>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</si>
  <si>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</si>
  <si>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</si>
  <si>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</si>
  <si>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</si>
  <si>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ZŠ; 4.6.2. Inkluzívny tím ZŠ /Školský psychológ, Sociálny pedagóg , Školský špeciálny pedagóg (uviesť aký); 4.6.3. Asitent učiteľa s ZZ v ZŠ</t>
  </si>
  <si>
    <t>ZŠ s MŠ; ZŠ ........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</si>
</sst>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0" borderId="15" xfId="0" applyNumberFormat="1" applyFont="1" applyFill="1" applyBorder="1" applyAlignment="1" applyProtection="1">
      <alignment horizontal="center" vertic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8" fillId="0" borderId="15" xfId="0" applyNumberFormat="1" applyFont="1" applyFill="1" applyBorder="1" applyAlignment="1" applyProtection="1">
      <alignment horizontal="center" vertical="center" wrapText="1"/>
      <protection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184" fontId="5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6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8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4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2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1" xfId="0" applyNumberFormat="1" applyFont="1" applyFill="1" applyBorder="1" applyAlignment="1">
      <alignment horizontal="center" vertical="top" wrapText="1"/>
    </xf>
    <xf numFmtId="194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4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4" fontId="4" fillId="0" borderId="10" xfId="0" applyNumberFormat="1" applyFont="1" applyFill="1" applyBorder="1" applyAlignment="1">
      <alignment horizontal="left" wrapText="1"/>
    </xf>
    <xf numFmtId="184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Fill="1" applyBorder="1" applyAlignment="1" applyProtection="1">
      <alignment horizontal="center" vertical="top" wrapText="1"/>
      <protection locked="0"/>
    </xf>
    <xf numFmtId="0" fontId="56" fillId="0" borderId="29" xfId="0" applyFont="1" applyFill="1" applyBorder="1" applyAlignment="1" applyProtection="1">
      <alignment horizontal="center" vertical="top" wrapText="1"/>
      <protection locked="0"/>
    </xf>
    <xf numFmtId="194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6" fillId="0" borderId="40" xfId="0" applyFont="1" applyFill="1" applyBorder="1" applyAlignment="1" applyProtection="1">
      <alignment horizontal="left" vertical="top" wrapText="1"/>
      <protection locked="0"/>
    </xf>
    <xf numFmtId="0" fontId="56" fillId="0" borderId="28" xfId="0" applyFont="1" applyFill="1" applyBorder="1" applyAlignment="1">
      <alignment horizontal="left" vertical="top" wrapText="1"/>
    </xf>
    <xf numFmtId="0" fontId="56" fillId="0" borderId="45" xfId="0" applyFont="1" applyFill="1" applyBorder="1" applyAlignment="1">
      <alignment horizontal="left" vertical="top" wrapText="1"/>
    </xf>
    <xf numFmtId="194" fontId="3" fillId="0" borderId="40" xfId="0" applyNumberFormat="1" applyFont="1" applyFill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371475</xdr:rowOff>
    </xdr:from>
    <xdr:to>
      <xdr:col>8</xdr:col>
      <xdr:colOff>209550</xdr:colOff>
      <xdr:row>0</xdr:row>
      <xdr:rowOff>838200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71475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0</xdr:row>
      <xdr:rowOff>333375</xdr:rowOff>
    </xdr:from>
    <xdr:to>
      <xdr:col>18</xdr:col>
      <xdr:colOff>200025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33337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342900</xdr:rowOff>
    </xdr:from>
    <xdr:to>
      <xdr:col>13</xdr:col>
      <xdr:colOff>209550</xdr:colOff>
      <xdr:row>0</xdr:row>
      <xdr:rowOff>819150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342900"/>
          <a:ext cx="2181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381000</xdr:rowOff>
    </xdr:from>
    <xdr:to>
      <xdr:col>5</xdr:col>
      <xdr:colOff>638175</xdr:colOff>
      <xdr:row>0</xdr:row>
      <xdr:rowOff>762000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381000"/>
          <a:ext cx="2047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4">
      <selection activeCell="N49" sqref="N49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53" t="s">
        <v>106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5"/>
    </row>
    <row r="3" spans="1:19" ht="14.25" customHeight="1">
      <c r="A3" s="131" t="s">
        <v>46</v>
      </c>
      <c r="B3" s="132"/>
      <c r="C3" s="132"/>
      <c r="D3" s="132"/>
      <c r="E3" s="132"/>
      <c r="F3" s="132"/>
      <c r="G3" s="133" t="s">
        <v>96</v>
      </c>
      <c r="H3" s="134"/>
      <c r="I3" s="134"/>
      <c r="J3" s="134"/>
      <c r="K3" s="134"/>
      <c r="L3" s="96" t="s">
        <v>4</v>
      </c>
      <c r="M3" s="96"/>
      <c r="N3" s="84">
        <v>2021</v>
      </c>
      <c r="O3" s="84"/>
      <c r="P3" s="96" t="s">
        <v>3</v>
      </c>
      <c r="Q3" s="97"/>
      <c r="R3" s="99">
        <v>8</v>
      </c>
      <c r="S3" s="100"/>
    </row>
    <row r="4" spans="1:23" ht="36.75" customHeight="1">
      <c r="A4" s="131" t="s">
        <v>36</v>
      </c>
      <c r="B4" s="132"/>
      <c r="C4" s="132"/>
      <c r="D4" s="132"/>
      <c r="E4" s="132"/>
      <c r="F4" s="132"/>
      <c r="G4" s="124" t="s">
        <v>43</v>
      </c>
      <c r="H4" s="97"/>
      <c r="I4" s="101" t="s">
        <v>101</v>
      </c>
      <c r="J4" s="103"/>
      <c r="K4" s="101" t="s">
        <v>47</v>
      </c>
      <c r="L4" s="102"/>
      <c r="M4" s="103"/>
      <c r="N4" s="101" t="s">
        <v>37</v>
      </c>
      <c r="O4" s="102"/>
      <c r="P4" s="102"/>
      <c r="Q4" s="102"/>
      <c r="R4" s="102"/>
      <c r="S4" s="125"/>
      <c r="W4"/>
    </row>
    <row r="5" spans="1:19" ht="14.25" customHeight="1">
      <c r="A5" s="58" t="s">
        <v>85</v>
      </c>
      <c r="B5" s="59"/>
      <c r="C5" s="59"/>
      <c r="D5" s="59"/>
      <c r="E5" s="59"/>
      <c r="F5" s="60"/>
      <c r="G5" s="137" t="s">
        <v>99</v>
      </c>
      <c r="H5" s="137"/>
      <c r="I5" s="107"/>
      <c r="J5" s="107"/>
      <c r="K5" s="104" t="s">
        <v>100</v>
      </c>
      <c r="L5" s="105"/>
      <c r="M5" s="106"/>
      <c r="N5" s="126" t="s">
        <v>98</v>
      </c>
      <c r="O5" s="109"/>
      <c r="P5" s="109"/>
      <c r="Q5" s="109"/>
      <c r="R5" s="109"/>
      <c r="S5" s="110"/>
    </row>
    <row r="6" spans="1:19" ht="14.25" customHeight="1">
      <c r="A6" s="58" t="s">
        <v>86</v>
      </c>
      <c r="B6" s="59"/>
      <c r="C6" s="59"/>
      <c r="D6" s="59"/>
      <c r="E6" s="59"/>
      <c r="F6" s="60"/>
      <c r="G6" s="85"/>
      <c r="H6" s="86"/>
      <c r="I6" s="87"/>
      <c r="J6" s="88"/>
      <c r="K6" s="85"/>
      <c r="L6" s="98"/>
      <c r="M6" s="86"/>
      <c r="N6" s="85"/>
      <c r="O6" s="98"/>
      <c r="P6" s="98"/>
      <c r="Q6" s="98"/>
      <c r="R6" s="98"/>
      <c r="S6" s="111"/>
    </row>
    <row r="7" spans="1:19" ht="51" customHeight="1">
      <c r="A7" s="58" t="s">
        <v>87</v>
      </c>
      <c r="B7" s="59"/>
      <c r="C7" s="59"/>
      <c r="D7" s="59"/>
      <c r="E7" s="59"/>
      <c r="F7" s="60"/>
      <c r="G7" s="137" t="s">
        <v>109</v>
      </c>
      <c r="H7" s="137"/>
      <c r="I7" s="129" t="s">
        <v>107</v>
      </c>
      <c r="J7" s="130"/>
      <c r="K7" s="104" t="s">
        <v>97</v>
      </c>
      <c r="L7" s="105"/>
      <c r="M7" s="106"/>
      <c r="N7" s="126" t="s">
        <v>108</v>
      </c>
      <c r="O7" s="127"/>
      <c r="P7" s="127"/>
      <c r="Q7" s="127"/>
      <c r="R7" s="127"/>
      <c r="S7" s="128"/>
    </row>
    <row r="8" spans="1:19" ht="14.25" customHeight="1">
      <c r="A8" s="58" t="s">
        <v>88</v>
      </c>
      <c r="B8" s="59"/>
      <c r="C8" s="59"/>
      <c r="D8" s="59"/>
      <c r="E8" s="59"/>
      <c r="F8" s="60"/>
      <c r="G8" s="61"/>
      <c r="H8" s="61"/>
      <c r="I8" s="95"/>
      <c r="J8" s="95"/>
      <c r="K8" s="85"/>
      <c r="L8" s="98"/>
      <c r="M8" s="86"/>
      <c r="N8" s="108"/>
      <c r="O8" s="109"/>
      <c r="P8" s="109"/>
      <c r="Q8" s="109"/>
      <c r="R8" s="109"/>
      <c r="S8" s="110"/>
    </row>
    <row r="9" spans="1:19" s="2" customFormat="1" ht="14.25" customHeight="1">
      <c r="A9" s="58" t="s">
        <v>89</v>
      </c>
      <c r="B9" s="59"/>
      <c r="C9" s="59"/>
      <c r="D9" s="59"/>
      <c r="E9" s="59"/>
      <c r="F9" s="60"/>
      <c r="G9" s="61"/>
      <c r="H9" s="61"/>
      <c r="I9" s="95"/>
      <c r="J9" s="95"/>
      <c r="K9" s="85"/>
      <c r="L9" s="98"/>
      <c r="M9" s="86"/>
      <c r="N9" s="108"/>
      <c r="O9" s="109"/>
      <c r="P9" s="109"/>
      <c r="Q9" s="109"/>
      <c r="R9" s="109"/>
      <c r="S9" s="110"/>
    </row>
    <row r="10" spans="1:19" ht="14.25" customHeight="1">
      <c r="A10" s="58" t="s">
        <v>90</v>
      </c>
      <c r="B10" s="59"/>
      <c r="C10" s="59"/>
      <c r="D10" s="59"/>
      <c r="E10" s="59"/>
      <c r="F10" s="60"/>
      <c r="G10" s="61"/>
      <c r="H10" s="61"/>
      <c r="I10" s="95"/>
      <c r="J10" s="95"/>
      <c r="K10" s="85"/>
      <c r="L10" s="98"/>
      <c r="M10" s="86"/>
      <c r="N10" s="108"/>
      <c r="O10" s="109"/>
      <c r="P10" s="109"/>
      <c r="Q10" s="109"/>
      <c r="R10" s="109"/>
      <c r="S10" s="110"/>
    </row>
    <row r="11" spans="1:19" ht="14.25" customHeight="1">
      <c r="A11" s="58" t="s">
        <v>91</v>
      </c>
      <c r="B11" s="59"/>
      <c r="C11" s="59"/>
      <c r="D11" s="59"/>
      <c r="E11" s="59"/>
      <c r="F11" s="60"/>
      <c r="G11" s="61"/>
      <c r="H11" s="61"/>
      <c r="I11" s="95"/>
      <c r="J11" s="95"/>
      <c r="K11" s="85"/>
      <c r="L11" s="98"/>
      <c r="M11" s="86"/>
      <c r="N11" s="108"/>
      <c r="O11" s="109"/>
      <c r="P11" s="109"/>
      <c r="Q11" s="109"/>
      <c r="R11" s="109"/>
      <c r="S11" s="110"/>
    </row>
    <row r="12" spans="1:19" ht="14.25" customHeight="1">
      <c r="A12" s="58" t="s">
        <v>92</v>
      </c>
      <c r="B12" s="59"/>
      <c r="C12" s="59"/>
      <c r="D12" s="59"/>
      <c r="E12" s="59"/>
      <c r="F12" s="60"/>
      <c r="G12" s="61"/>
      <c r="H12" s="61"/>
      <c r="I12" s="95"/>
      <c r="J12" s="95"/>
      <c r="K12" s="85"/>
      <c r="L12" s="98"/>
      <c r="M12" s="86"/>
      <c r="N12" s="108"/>
      <c r="O12" s="109"/>
      <c r="P12" s="109"/>
      <c r="Q12" s="109"/>
      <c r="R12" s="109"/>
      <c r="S12" s="110"/>
    </row>
    <row r="13" spans="1:19" ht="14.25" customHeight="1">
      <c r="A13" s="58" t="s">
        <v>93</v>
      </c>
      <c r="B13" s="59"/>
      <c r="C13" s="59"/>
      <c r="D13" s="59"/>
      <c r="E13" s="59"/>
      <c r="F13" s="60"/>
      <c r="G13" s="61"/>
      <c r="H13" s="61"/>
      <c r="I13" s="95"/>
      <c r="J13" s="95"/>
      <c r="K13" s="85"/>
      <c r="L13" s="98"/>
      <c r="M13" s="86"/>
      <c r="N13" s="108"/>
      <c r="O13" s="109"/>
      <c r="P13" s="109"/>
      <c r="Q13" s="109"/>
      <c r="R13" s="109"/>
      <c r="S13" s="110"/>
    </row>
    <row r="14" spans="1:19" ht="14.25" customHeight="1" thickBot="1">
      <c r="A14" s="121" t="s">
        <v>44</v>
      </c>
      <c r="B14" s="122"/>
      <c r="C14" s="122"/>
      <c r="D14" s="122"/>
      <c r="E14" s="122"/>
      <c r="F14" s="123"/>
      <c r="G14" s="120"/>
      <c r="H14" s="120"/>
      <c r="I14" s="70"/>
      <c r="J14" s="70"/>
      <c r="K14" s="138"/>
      <c r="L14" s="139"/>
      <c r="M14" s="140"/>
      <c r="N14" s="112"/>
      <c r="O14" s="113"/>
      <c r="P14" s="113"/>
      <c r="Q14" s="113"/>
      <c r="R14" s="113"/>
      <c r="S14" s="114"/>
    </row>
    <row r="15" spans="1:19" ht="13.5" thickBot="1">
      <c r="A15" s="71"/>
      <c r="B15" s="71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4.25">
      <c r="A16" s="90" t="s">
        <v>33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</row>
    <row r="17" spans="1:19" s="5" customFormat="1" ht="50.25" customHeight="1">
      <c r="A17" s="135" t="s">
        <v>0</v>
      </c>
      <c r="B17" s="115" t="s">
        <v>1</v>
      </c>
      <c r="C17" s="116"/>
      <c r="D17" s="115" t="s">
        <v>2</v>
      </c>
      <c r="E17" s="116"/>
      <c r="F17" s="136" t="s">
        <v>35</v>
      </c>
      <c r="G17" s="116" t="s">
        <v>40</v>
      </c>
      <c r="H17" s="76" t="str">
        <f>A5</f>
        <v>Iná činnosť  (mimo EIŠF) 1</v>
      </c>
      <c r="I17" s="76" t="str">
        <f>A6</f>
        <v>Iná činnosť  (mimo EIŠF) 2</v>
      </c>
      <c r="J17" s="76" t="str">
        <f>A7</f>
        <v>Pracovná pozícia EIŠF 1</v>
      </c>
      <c r="K17" s="76" t="str">
        <f>A8</f>
        <v>Pracovná pozícia EIŠF 2</v>
      </c>
      <c r="L17" s="76" t="str">
        <f>A9</f>
        <v>Pracovná pozícia EIŠF  3</v>
      </c>
      <c r="M17" s="76" t="str">
        <f>A10</f>
        <v>Pracovná pozícia EIŠF 4</v>
      </c>
      <c r="N17" s="76" t="str">
        <f>A11</f>
        <v>Pracovná pozícia EIŠF  5</v>
      </c>
      <c r="O17" s="76" t="str">
        <f>A12</f>
        <v>Pracovná pozícia EIŠF 6</v>
      </c>
      <c r="P17" s="76" t="str">
        <f>A13</f>
        <v>Pracovná pozícia EIŠF  7</v>
      </c>
      <c r="Q17" s="76" t="str">
        <f>A14</f>
        <v>(doplniť ďalšie pracovné pozície)...</v>
      </c>
      <c r="R17" s="76" t="s">
        <v>34</v>
      </c>
      <c r="S17" s="93" t="s">
        <v>66</v>
      </c>
    </row>
    <row r="18" spans="1:19" s="6" customFormat="1" ht="31.5" customHeight="1">
      <c r="A18" s="135"/>
      <c r="B18" s="4" t="s">
        <v>38</v>
      </c>
      <c r="C18" s="3" t="s">
        <v>39</v>
      </c>
      <c r="D18" s="3" t="s">
        <v>38</v>
      </c>
      <c r="E18" s="3" t="s">
        <v>39</v>
      </c>
      <c r="F18" s="136"/>
      <c r="G18" s="11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94"/>
    </row>
    <row r="19" spans="1:19" ht="15" customHeight="1">
      <c r="A19" s="7" t="s">
        <v>5</v>
      </c>
      <c r="B19" s="29"/>
      <c r="C19" s="29"/>
      <c r="D19" s="29"/>
      <c r="E19" s="29"/>
      <c r="F19" s="45">
        <f aca="true" t="shared" si="0" ref="F19:F48">(D19-B19)+((E19-C19)/60)</f>
        <v>0</v>
      </c>
      <c r="G19" s="9">
        <f aca="true" t="shared" si="1" ref="G19:G49">SUM(H19:S19)</f>
        <v>0</v>
      </c>
      <c r="H19" s="31"/>
      <c r="I19" s="34"/>
      <c r="J19" s="33"/>
      <c r="K19" s="18"/>
      <c r="L19" s="18"/>
      <c r="M19" s="18"/>
      <c r="N19" s="19"/>
      <c r="O19" s="19"/>
      <c r="P19" s="19"/>
      <c r="Q19" s="19"/>
      <c r="R19" s="19"/>
      <c r="S19" s="30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5">
        <f t="shared" si="0"/>
        <v>8</v>
      </c>
      <c r="G20" s="9">
        <f t="shared" si="1"/>
        <v>7.5</v>
      </c>
      <c r="H20" s="31"/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15</v>
      </c>
      <c r="E21" s="29">
        <v>30</v>
      </c>
      <c r="F21" s="45">
        <f t="shared" si="0"/>
        <v>8</v>
      </c>
      <c r="G21" s="9">
        <f t="shared" si="1"/>
        <v>7.5</v>
      </c>
      <c r="H21" s="31"/>
      <c r="I21" s="32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17</v>
      </c>
      <c r="E22" s="29">
        <v>30</v>
      </c>
      <c r="F22" s="45">
        <f t="shared" si="0"/>
        <v>10</v>
      </c>
      <c r="G22" s="9">
        <f t="shared" si="1"/>
        <v>8.5</v>
      </c>
      <c r="H22" s="31">
        <v>1</v>
      </c>
      <c r="I22" s="34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5">
        <f t="shared" si="0"/>
        <v>8</v>
      </c>
      <c r="G23" s="9">
        <f t="shared" si="1"/>
        <v>7.5</v>
      </c>
      <c r="H23" s="31"/>
      <c r="I23" s="34"/>
      <c r="J23" s="33">
        <v>7.5</v>
      </c>
      <c r="K23" s="20"/>
      <c r="L23" s="40"/>
      <c r="M23" s="20"/>
      <c r="N23" s="21"/>
      <c r="O23" s="21"/>
      <c r="P23" s="21"/>
      <c r="Q23" s="21"/>
      <c r="R23" s="21"/>
      <c r="S23" s="42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5">
        <f t="shared" si="0"/>
        <v>8</v>
      </c>
      <c r="G24" s="9">
        <f t="shared" si="1"/>
        <v>7.5</v>
      </c>
      <c r="H24" s="31"/>
      <c r="I24" s="34"/>
      <c r="J24" s="33">
        <v>7.5</v>
      </c>
      <c r="K24" s="20"/>
      <c r="L24" s="20"/>
      <c r="M24" s="20"/>
      <c r="N24" s="21"/>
      <c r="O24" s="21"/>
      <c r="P24" s="21"/>
      <c r="Q24" s="21"/>
      <c r="R24" s="21"/>
      <c r="S24" s="30"/>
    </row>
    <row r="25" spans="1:19" ht="15" customHeight="1">
      <c r="A25" s="8" t="s">
        <v>11</v>
      </c>
      <c r="B25" s="29"/>
      <c r="C25" s="29"/>
      <c r="D25" s="29"/>
      <c r="E25" s="29"/>
      <c r="F25" s="45">
        <f t="shared" si="0"/>
        <v>0</v>
      </c>
      <c r="G25" s="9">
        <f t="shared" si="1"/>
        <v>0</v>
      </c>
      <c r="H25" s="31"/>
      <c r="I25" s="34"/>
      <c r="J25" s="33"/>
      <c r="K25" s="20"/>
      <c r="L25" s="20"/>
      <c r="M25" s="20"/>
      <c r="N25" s="21"/>
      <c r="O25" s="21"/>
      <c r="P25" s="21"/>
      <c r="Q25" s="21"/>
      <c r="R25" s="21"/>
      <c r="S25" s="41"/>
    </row>
    <row r="26" spans="1:19" ht="15" customHeight="1">
      <c r="A26" s="8" t="s">
        <v>12</v>
      </c>
      <c r="B26" s="29"/>
      <c r="C26" s="29"/>
      <c r="D26" s="29"/>
      <c r="E26" s="29"/>
      <c r="F26" s="45">
        <f t="shared" si="0"/>
        <v>0</v>
      </c>
      <c r="G26" s="9">
        <f t="shared" si="1"/>
        <v>0</v>
      </c>
      <c r="H26" s="31"/>
      <c r="I26" s="34"/>
      <c r="J26" s="33"/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5">
        <f t="shared" si="0"/>
        <v>8</v>
      </c>
      <c r="G27" s="9">
        <f t="shared" si="1"/>
        <v>7.5</v>
      </c>
      <c r="H27" s="31"/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30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5">
        <f t="shared" si="0"/>
        <v>8</v>
      </c>
      <c r="G28" s="9">
        <f t="shared" si="1"/>
        <v>7.5</v>
      </c>
      <c r="H28" s="31"/>
      <c r="I28" s="32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35"/>
    </row>
    <row r="29" spans="1:19" ht="15" customHeight="1">
      <c r="A29" s="8" t="s">
        <v>15</v>
      </c>
      <c r="B29" s="29">
        <v>7</v>
      </c>
      <c r="C29" s="29">
        <v>30</v>
      </c>
      <c r="D29" s="29">
        <v>17</v>
      </c>
      <c r="E29" s="29">
        <v>30</v>
      </c>
      <c r="F29" s="45">
        <f t="shared" si="0"/>
        <v>10</v>
      </c>
      <c r="G29" s="9">
        <f t="shared" si="1"/>
        <v>8.5</v>
      </c>
      <c r="H29" s="31">
        <v>1</v>
      </c>
      <c r="I29" s="34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35"/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5">
        <f t="shared" si="0"/>
        <v>8</v>
      </c>
      <c r="G30" s="9">
        <f t="shared" si="1"/>
        <v>7.5</v>
      </c>
      <c r="H30" s="31"/>
      <c r="I30" s="34"/>
      <c r="J30" s="33">
        <v>7.5</v>
      </c>
      <c r="K30" s="20"/>
      <c r="L30" s="20"/>
      <c r="M30" s="20"/>
      <c r="N30" s="21"/>
      <c r="O30" s="21"/>
      <c r="P30" s="21"/>
      <c r="Q30" s="21"/>
      <c r="R30" s="21"/>
      <c r="S30" s="35"/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5">
        <f t="shared" si="0"/>
        <v>8</v>
      </c>
      <c r="G31" s="9">
        <f t="shared" si="1"/>
        <v>7.5</v>
      </c>
      <c r="H31" s="31"/>
      <c r="I31" s="34"/>
      <c r="J31" s="33">
        <v>7.5</v>
      </c>
      <c r="K31" s="20"/>
      <c r="L31" s="20"/>
      <c r="M31" s="20"/>
      <c r="N31" s="21"/>
      <c r="O31" s="21"/>
      <c r="P31" s="21"/>
      <c r="Q31" s="21"/>
      <c r="R31" s="21"/>
      <c r="S31" s="35"/>
    </row>
    <row r="32" spans="1:19" ht="15" customHeight="1">
      <c r="A32" s="8" t="s">
        <v>18</v>
      </c>
      <c r="B32" s="29"/>
      <c r="C32" s="29"/>
      <c r="D32" s="29"/>
      <c r="E32" s="29"/>
      <c r="F32" s="45">
        <f t="shared" si="0"/>
        <v>0</v>
      </c>
      <c r="G32" s="9">
        <f t="shared" si="1"/>
        <v>0</v>
      </c>
      <c r="H32" s="31"/>
      <c r="I32" s="34"/>
      <c r="J32" s="33"/>
      <c r="K32" s="20"/>
      <c r="L32" s="20"/>
      <c r="M32" s="20"/>
      <c r="N32" s="21"/>
      <c r="O32" s="21"/>
      <c r="P32" s="21"/>
      <c r="Q32" s="21"/>
      <c r="R32" s="21"/>
      <c r="S32" s="35"/>
    </row>
    <row r="33" spans="1:19" ht="15" customHeight="1">
      <c r="A33" s="8" t="s">
        <v>19</v>
      </c>
      <c r="B33" s="29"/>
      <c r="C33" s="29"/>
      <c r="D33" s="29"/>
      <c r="E33" s="29"/>
      <c r="F33" s="45">
        <f t="shared" si="0"/>
        <v>0</v>
      </c>
      <c r="G33" s="9">
        <f t="shared" si="1"/>
        <v>0</v>
      </c>
      <c r="H33" s="31"/>
      <c r="I33" s="34"/>
      <c r="J33" s="33"/>
      <c r="K33" s="18"/>
      <c r="L33" s="18"/>
      <c r="M33" s="18"/>
      <c r="N33" s="19"/>
      <c r="O33" s="19"/>
      <c r="P33" s="19"/>
      <c r="Q33" s="19"/>
      <c r="R33" s="19"/>
      <c r="S33" s="30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5">
        <f t="shared" si="0"/>
        <v>8</v>
      </c>
      <c r="G34" s="9">
        <f t="shared" si="1"/>
        <v>7.5</v>
      </c>
      <c r="H34" s="31"/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2"/>
    </row>
    <row r="35" spans="1:19" ht="15" customHeight="1">
      <c r="A35" s="8" t="s">
        <v>21</v>
      </c>
      <c r="B35" s="29">
        <v>7</v>
      </c>
      <c r="C35" s="29">
        <v>30</v>
      </c>
      <c r="D35" s="29">
        <v>15</v>
      </c>
      <c r="E35" s="29">
        <v>30</v>
      </c>
      <c r="F35" s="45">
        <f t="shared" si="0"/>
        <v>8</v>
      </c>
      <c r="G35" s="9">
        <f t="shared" si="1"/>
        <v>7.5</v>
      </c>
      <c r="H35" s="31"/>
      <c r="I35" s="32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35"/>
    </row>
    <row r="36" spans="1:19" ht="15" customHeight="1">
      <c r="A36" s="8" t="s">
        <v>22</v>
      </c>
      <c r="B36" s="29">
        <v>7</v>
      </c>
      <c r="C36" s="29">
        <v>30</v>
      </c>
      <c r="D36" s="29">
        <v>17</v>
      </c>
      <c r="E36" s="29">
        <v>30</v>
      </c>
      <c r="F36" s="45">
        <f t="shared" si="0"/>
        <v>10</v>
      </c>
      <c r="G36" s="9">
        <f t="shared" si="1"/>
        <v>8.5</v>
      </c>
      <c r="H36" s="31">
        <v>1</v>
      </c>
      <c r="I36" s="34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5">
        <f t="shared" si="0"/>
        <v>8</v>
      </c>
      <c r="G37" s="9">
        <f t="shared" si="1"/>
        <v>7.5</v>
      </c>
      <c r="H37" s="31"/>
      <c r="I37" s="34"/>
      <c r="J37" s="33">
        <v>7.5</v>
      </c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5">
        <f t="shared" si="0"/>
        <v>8</v>
      </c>
      <c r="G38" s="9">
        <f t="shared" si="1"/>
        <v>7.5</v>
      </c>
      <c r="H38" s="31"/>
      <c r="I38" s="34"/>
      <c r="J38" s="33">
        <v>7.5</v>
      </c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/>
      <c r="C39" s="29"/>
      <c r="D39" s="29"/>
      <c r="E39" s="29"/>
      <c r="F39" s="45">
        <f t="shared" si="0"/>
        <v>0</v>
      </c>
      <c r="G39" s="9">
        <f t="shared" si="1"/>
        <v>0</v>
      </c>
      <c r="H39" s="31"/>
      <c r="I39" s="34"/>
      <c r="J39" s="33"/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/>
      <c r="C40" s="29"/>
      <c r="D40" s="29"/>
      <c r="E40" s="29"/>
      <c r="F40" s="45">
        <f t="shared" si="0"/>
        <v>0</v>
      </c>
      <c r="G40" s="9">
        <f t="shared" si="1"/>
        <v>0</v>
      </c>
      <c r="H40" s="31"/>
      <c r="I40" s="34"/>
      <c r="J40" s="33"/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5">
        <f t="shared" si="0"/>
        <v>8</v>
      </c>
      <c r="G41" s="9">
        <f t="shared" si="1"/>
        <v>7.5</v>
      </c>
      <c r="H41" s="31"/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5">
        <f t="shared" si="0"/>
        <v>8</v>
      </c>
      <c r="G42" s="9">
        <f t="shared" si="1"/>
        <v>7.5</v>
      </c>
      <c r="H42" s="31"/>
      <c r="I42" s="32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17</v>
      </c>
      <c r="E43" s="29">
        <v>30</v>
      </c>
      <c r="F43" s="45">
        <f t="shared" si="0"/>
        <v>10</v>
      </c>
      <c r="G43" s="9">
        <f t="shared" si="1"/>
        <v>8.5</v>
      </c>
      <c r="H43" s="31">
        <v>1</v>
      </c>
      <c r="I43" s="34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5">
        <f t="shared" si="0"/>
        <v>8</v>
      </c>
      <c r="G44" s="9">
        <f t="shared" si="1"/>
        <v>7.5</v>
      </c>
      <c r="H44" s="31"/>
      <c r="I44" s="34"/>
      <c r="J44" s="33">
        <v>7.5</v>
      </c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>
        <v>7</v>
      </c>
      <c r="C45" s="29">
        <v>30</v>
      </c>
      <c r="D45" s="29">
        <v>15</v>
      </c>
      <c r="E45" s="29">
        <v>30</v>
      </c>
      <c r="F45" s="45">
        <f t="shared" si="0"/>
        <v>8</v>
      </c>
      <c r="G45" s="9">
        <f t="shared" si="1"/>
        <v>7.5</v>
      </c>
      <c r="H45" s="31"/>
      <c r="I45" s="34"/>
      <c r="J45" s="33">
        <v>7.5</v>
      </c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17</v>
      </c>
      <c r="E46" s="29">
        <v>30</v>
      </c>
      <c r="F46" s="45">
        <f t="shared" si="0"/>
        <v>10</v>
      </c>
      <c r="G46" s="9">
        <f t="shared" si="1"/>
        <v>0</v>
      </c>
      <c r="H46" s="31"/>
      <c r="I46" s="34"/>
      <c r="J46" s="33"/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5">
        <f t="shared" si="0"/>
        <v>8</v>
      </c>
      <c r="G47" s="9">
        <f t="shared" si="1"/>
        <v>0</v>
      </c>
      <c r="H47" s="31"/>
      <c r="I47" s="34"/>
      <c r="J47" s="33"/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5">
        <f t="shared" si="0"/>
        <v>8</v>
      </c>
      <c r="G48" s="9">
        <f t="shared" si="1"/>
        <v>7.5</v>
      </c>
      <c r="H48" s="31"/>
      <c r="I48" s="34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44"/>
      <c r="C49" s="44"/>
      <c r="D49" s="44"/>
      <c r="E49" s="44"/>
      <c r="F49" s="45">
        <f>(D49-B49)+((E49-C49)/60)</f>
        <v>0</v>
      </c>
      <c r="G49" s="9">
        <f t="shared" si="1"/>
        <v>7.5</v>
      </c>
      <c r="H49" s="46"/>
      <c r="I49" s="47"/>
      <c r="J49" s="48">
        <v>7.5</v>
      </c>
      <c r="K49" s="49"/>
      <c r="L49" s="49"/>
      <c r="M49" s="49"/>
      <c r="N49" s="50"/>
      <c r="O49" s="50"/>
      <c r="P49" s="50"/>
      <c r="Q49" s="50"/>
      <c r="R49" s="50"/>
      <c r="S49" s="51"/>
    </row>
    <row r="50" spans="1:19" ht="15" thickBot="1">
      <c r="A50" s="78" t="s">
        <v>42</v>
      </c>
      <c r="B50" s="79"/>
      <c r="C50" s="79"/>
      <c r="D50" s="79"/>
      <c r="E50" s="79"/>
      <c r="F50" s="79"/>
      <c r="G50" s="79"/>
      <c r="H50" s="52">
        <f>SUM(H19:H49)</f>
        <v>4</v>
      </c>
      <c r="I50" s="52">
        <f>SUM(I19:I49)</f>
        <v>0</v>
      </c>
      <c r="J50" s="52">
        <f>SUM(J19:J49)</f>
        <v>165</v>
      </c>
      <c r="K50" s="52">
        <f aca="true" t="shared" si="2" ref="K50:R50">SUM(K19:K49)</f>
        <v>0</v>
      </c>
      <c r="L50" s="52">
        <f t="shared" si="2"/>
        <v>0</v>
      </c>
      <c r="M50" s="52">
        <f t="shared" si="2"/>
        <v>0</v>
      </c>
      <c r="N50" s="52">
        <f t="shared" si="2"/>
        <v>0</v>
      </c>
      <c r="O50" s="52">
        <f t="shared" si="2"/>
        <v>0</v>
      </c>
      <c r="P50" s="52">
        <f t="shared" si="2"/>
        <v>0</v>
      </c>
      <c r="Q50" s="52">
        <f t="shared" si="2"/>
        <v>0</v>
      </c>
      <c r="R50" s="52">
        <f t="shared" si="2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81" t="s">
        <v>45</v>
      </c>
      <c r="B53" s="82"/>
      <c r="C53" s="82"/>
      <c r="D53" s="82"/>
      <c r="E53" s="82"/>
      <c r="F53" s="82"/>
      <c r="G53" s="82"/>
      <c r="H53" s="82"/>
      <c r="I53" s="82"/>
      <c r="J53" s="82"/>
      <c r="K53" s="83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64" t="s">
        <v>74</v>
      </c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89"/>
      <c r="M54" s="89"/>
      <c r="N54" s="89"/>
      <c r="O54" s="89"/>
      <c r="P54" s="89"/>
      <c r="Q54" s="89"/>
      <c r="R54" s="89"/>
      <c r="S54" s="89"/>
    </row>
    <row r="55" spans="1:19" ht="33.75" customHeight="1" thickBo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9"/>
      <c r="L55" s="89"/>
      <c r="M55" s="89"/>
      <c r="N55" s="89"/>
      <c r="O55" s="89"/>
      <c r="P55" s="89"/>
      <c r="Q55" s="89"/>
      <c r="R55" s="89"/>
      <c r="S55" s="89"/>
    </row>
    <row r="56" spans="1:19" ht="29.25" customHeight="1" thickBot="1">
      <c r="A56" s="117" t="s">
        <v>41</v>
      </c>
      <c r="B56" s="118"/>
      <c r="C56" s="118"/>
      <c r="D56" s="119"/>
      <c r="E56" s="73">
        <v>44441</v>
      </c>
      <c r="F56" s="74"/>
      <c r="G56" s="74"/>
      <c r="H56" s="74"/>
      <c r="I56" s="74"/>
      <c r="J56" s="74"/>
      <c r="K56" s="75"/>
      <c r="L56" s="57"/>
      <c r="M56" s="80"/>
      <c r="N56" s="80"/>
      <c r="O56" s="57"/>
      <c r="P56" s="57"/>
      <c r="Q56" s="57"/>
      <c r="R56" s="57"/>
      <c r="S56" s="57"/>
    </row>
    <row r="57" spans="1:19" ht="24.75" customHeight="1" thickBot="1">
      <c r="A57" s="117" t="s">
        <v>94</v>
      </c>
      <c r="B57" s="118"/>
      <c r="C57" s="118"/>
      <c r="D57" s="119"/>
      <c r="E57" s="62"/>
      <c r="F57" s="62"/>
      <c r="G57" s="62"/>
      <c r="H57" s="62"/>
      <c r="I57" s="62"/>
      <c r="J57" s="62"/>
      <c r="K57" s="63"/>
      <c r="L57" s="57"/>
      <c r="M57" s="80"/>
      <c r="N57" s="80"/>
      <c r="O57" s="57"/>
      <c r="P57" s="57"/>
      <c r="Q57" s="57"/>
      <c r="R57" s="57"/>
      <c r="S57" s="57"/>
    </row>
    <row r="58" spans="1:19" s="2" customFormat="1" ht="49.5" customHeight="1">
      <c r="A58" s="56" t="s">
        <v>95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7"/>
      <c r="M59" s="80"/>
      <c r="N59" s="80"/>
      <c r="O59" s="57"/>
      <c r="P59" s="141"/>
      <c r="Q59" s="141"/>
      <c r="R59" s="141"/>
      <c r="S59" s="141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2021-07-21T11:14:09Z</dcterms:modified>
  <cp:category/>
  <cp:version/>
  <cp:contentType/>
  <cp:contentStatus/>
</cp:coreProperties>
</file>