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0\SŠ\"/>
    </mc:Choice>
  </mc:AlternateContent>
  <xr:revisionPtr revIDLastSave="0" documentId="8_{A09A2CC5-F7E0-450F-AC7B-C397143295FA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53D32BEF-3302-431A-834A-AFDB2A5B0175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<sst xmlns="http://schemas.openxmlformats.org/spreadsheetml/2006/main" count="75" uniqueCount="74">
  <si>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</si>
  <si>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</si>
  <si>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</si>
  <si>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</si>
  <si>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</si>
  <si>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</si>
  <si>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</si>
  <si>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</si>
  <si>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</si>
  <si>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</si>
  <si>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</si>
  <si>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</si>
  <si>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</si>
  <si>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</si>
  <si>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</si>
  <si>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</si>
  <si>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</si>
  <si>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</si>
  <si>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</si>
  <si>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</si>
  <si>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</si>
  <si>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</si>
  <si>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</si>
  <si>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</si>
  <si>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</si>
  <si>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</si>
  <si>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</si>
  <si>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</si>
  <si>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</si>
  <si>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</si>
  <si>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</si>
  <si>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</si>
  <si>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</si>
  <si>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</si>
  <si>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</si>
  <si>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</si>
  <si>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</si>
  <si>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</si>
  <si>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</si>
  <si>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</si>
  <si>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</si>
  <si>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</si>
  <si>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</si>
  <si>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</si>
  <si>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</si>
  <si>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</si>
  <si>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</si>
  <si>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</si>
  <si>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</si>
  <si>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</si>
  <si>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</si>
  <si>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</si>
  <si>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</si>
  <si>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</si>
  <si>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</si>
  <si>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</si>
  <si>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</si>
  <si>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</si>
  <si>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</si>
  <si>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</si>
  <si>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</si>
  <si>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</si>
  <si>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</si>
  <si>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</si>
  <si>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</si>
  <si>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</si>
  <si>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</si>
  <si>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</si>
  <si>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</si>
  <si>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</si>
  <si>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</si>
  <si>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</si>
  <si>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</si>
  <si>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L-3,5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</si>
</sst>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8" fillId="8" borderId="0" applyNumberFormat="0" applyBorder="0" applyAlignment="0" applyProtection="0"/>
    <xf numFmtId="0" fontId="27" fillId="0" borderId="0"/>
    <xf numFmtId="0" fontId="3" fillId="0" borderId="0"/>
    <xf numFmtId="0" fontId="4" fillId="0" borderId="0"/>
  </cellStyleXfs>
  <cellXfs count="161">
    <xf numFmtId="0" fontId="0" fillId="0" borderId="0" xfId="0"/>
    <xf numFmtId="0" fontId="27" fillId="0" borderId="0" xfId="2"/>
    <xf numFmtId="164" fontId="27" fillId="0" borderId="0" xfId="2" applyNumberFormat="1"/>
    <xf numFmtId="165" fontId="27" fillId="0" borderId="0" xfId="2" applyNumberFormat="1"/>
    <xf numFmtId="166" fontId="5" fillId="0" borderId="1" xfId="4" applyNumberFormat="1" applyFont="1" applyBorder="1"/>
    <xf numFmtId="0" fontId="5" fillId="0" borderId="1" xfId="4" applyFont="1" applyBorder="1"/>
    <xf numFmtId="14" fontId="27" fillId="0" borderId="0" xfId="2" applyNumberFormat="1"/>
    <xf numFmtId="166" fontId="5" fillId="0" borderId="2" xfId="4" applyNumberFormat="1" applyFont="1" applyBorder="1"/>
    <xf numFmtId="0" fontId="5" fillId="0" borderId="3" xfId="4" applyFont="1" applyBorder="1"/>
    <xf numFmtId="0" fontId="5" fillId="0" borderId="4" xfId="4" applyFont="1" applyBorder="1"/>
    <xf numFmtId="0" fontId="5" fillId="0" borderId="5" xfId="4" applyFont="1" applyBorder="1"/>
    <xf numFmtId="0" fontId="18" fillId="2" borderId="6" xfId="2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3" borderId="11" xfId="2" applyFont="1" applyFill="1" applyBorder="1" applyAlignment="1" applyProtection="1">
      <alignment vertical="center" wrapText="1"/>
      <protection locked="0"/>
    </xf>
    <xf numFmtId="0" fontId="6" fillId="3" borderId="12" xfId="2" applyFont="1" applyFill="1" applyBorder="1" applyAlignment="1" applyProtection="1">
      <alignment vertical="center"/>
      <protection locked="0"/>
    </xf>
    <xf numFmtId="167" fontId="27" fillId="3" borderId="13" xfId="2" applyNumberFormat="1" applyFill="1" applyBorder="1"/>
    <xf numFmtId="0" fontId="17" fillId="3" borderId="6" xfId="2" applyFont="1" applyFill="1" applyBorder="1"/>
    <xf numFmtId="0" fontId="7" fillId="3" borderId="11" xfId="2" applyFont="1" applyFill="1" applyBorder="1"/>
    <xf numFmtId="0" fontId="7" fillId="3" borderId="9" xfId="2" applyFont="1" applyFill="1" applyBorder="1"/>
    <xf numFmtId="4" fontId="7" fillId="0" borderId="2" xfId="2" applyNumberFormat="1" applyFont="1" applyBorder="1" applyProtection="1">
      <protection locked="0"/>
    </xf>
    <xf numFmtId="167" fontId="7" fillId="0" borderId="15" xfId="2" applyNumberFormat="1" applyFont="1" applyBorder="1" applyProtection="1">
      <protection locked="0"/>
    </xf>
    <xf numFmtId="0" fontId="7" fillId="3" borderId="16" xfId="2" applyFont="1" applyFill="1" applyBorder="1" applyAlignment="1">
      <alignment vertical="center"/>
    </xf>
    <xf numFmtId="168" fontId="27" fillId="4" borderId="0" xfId="2" applyNumberFormat="1" applyFill="1"/>
    <xf numFmtId="0" fontId="17" fillId="0" borderId="0" xfId="2" applyFont="1"/>
    <xf numFmtId="0" fontId="27" fillId="3" borderId="19" xfId="2" applyFill="1" applyBorder="1"/>
    <xf numFmtId="0" fontId="27" fillId="3" borderId="21" xfId="2" applyFill="1" applyBorder="1"/>
    <xf numFmtId="169" fontId="27" fillId="3" borderId="24" xfId="2" applyNumberFormat="1" applyFill="1" applyBorder="1"/>
    <xf numFmtId="169" fontId="27" fillId="3" borderId="18" xfId="2" applyNumberFormat="1" applyFill="1" applyBorder="1"/>
    <xf numFmtId="0" fontId="27" fillId="5" borderId="21" xfId="2" applyFill="1" applyBorder="1"/>
    <xf numFmtId="0" fontId="27" fillId="5" borderId="20" xfId="2" applyFill="1" applyBorder="1"/>
    <xf numFmtId="0" fontId="27" fillId="3" borderId="25" xfId="2" applyFill="1" applyBorder="1"/>
    <xf numFmtId="0" fontId="27" fillId="0" borderId="26" xfId="2" applyBorder="1"/>
    <xf numFmtId="0" fontId="3" fillId="0" borderId="0" xfId="3"/>
    <xf numFmtId="0" fontId="20" fillId="0" borderId="0" xfId="3" applyFont="1" applyAlignment="1">
      <alignment vertical="top"/>
    </xf>
    <xf numFmtId="0" fontId="21" fillId="0" borderId="0" xfId="3" applyFont="1" applyAlignment="1">
      <alignment vertical="top" wrapText="1"/>
    </xf>
    <xf numFmtId="0" fontId="22" fillId="0" borderId="0" xfId="2" applyFont="1"/>
    <xf numFmtId="4" fontId="27" fillId="0" borderId="17" xfId="2" applyNumberFormat="1" applyBorder="1"/>
    <xf numFmtId="4" fontId="27" fillId="3" borderId="17" xfId="2" applyNumberFormat="1" applyFill="1" applyBorder="1"/>
    <xf numFmtId="4" fontId="27" fillId="3" borderId="27" xfId="2" applyNumberFormat="1" applyFill="1" applyBorder="1"/>
    <xf numFmtId="4" fontId="27" fillId="6" borderId="17" xfId="2" applyNumberFormat="1" applyFill="1" applyBorder="1"/>
    <xf numFmtId="4" fontId="27" fillId="3" borderId="28" xfId="2" applyNumberFormat="1" applyFill="1" applyBorder="1"/>
    <xf numFmtId="0" fontId="27" fillId="3" borderId="29" xfId="2" applyFill="1" applyBorder="1"/>
    <xf numFmtId="0" fontId="27" fillId="3" borderId="24" xfId="2" applyFill="1" applyBorder="1"/>
    <xf numFmtId="4" fontId="27" fillId="0" borderId="7" xfId="2" applyNumberFormat="1" applyBorder="1"/>
    <xf numFmtId="4" fontId="27" fillId="0" borderId="27" xfId="2" applyNumberFormat="1" applyBorder="1"/>
    <xf numFmtId="4" fontId="27" fillId="3" borderId="30" xfId="2" applyNumberFormat="1" applyFill="1" applyBorder="1"/>
    <xf numFmtId="4" fontId="27" fillId="3" borderId="25" xfId="2" applyNumberFormat="1" applyFill="1" applyBorder="1"/>
    <xf numFmtId="168" fontId="19" fillId="6" borderId="17" xfId="2" applyNumberFormat="1" applyFont="1" applyFill="1" applyBorder="1"/>
    <xf numFmtId="168" fontId="27" fillId="4" borderId="17" xfId="2" applyNumberFormat="1" applyFill="1" applyBorder="1" applyAlignment="1">
      <alignment horizontal="center"/>
    </xf>
    <xf numFmtId="14" fontId="6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9" fillId="9" borderId="17" xfId="2" applyNumberFormat="1" applyFont="1" applyFill="1" applyBorder="1"/>
    <xf numFmtId="0" fontId="27" fillId="11" borderId="17" xfId="2" applyFill="1" applyBorder="1"/>
    <xf numFmtId="4" fontId="27" fillId="11" borderId="7" xfId="2" applyNumberFormat="1" applyFill="1" applyBorder="1"/>
    <xf numFmtId="4" fontId="27" fillId="11" borderId="27" xfId="2" applyNumberFormat="1" applyFill="1" applyBorder="1"/>
    <xf numFmtId="4" fontId="27" fillId="11" borderId="17" xfId="2" applyNumberFormat="1" applyFill="1" applyBorder="1"/>
    <xf numFmtId="4" fontId="27" fillId="10" borderId="7" xfId="2" applyNumberFormat="1" applyFill="1" applyBorder="1"/>
    <xf numFmtId="4" fontId="27" fillId="10" borderId="27" xfId="2" applyNumberFormat="1" applyFill="1" applyBorder="1"/>
    <xf numFmtId="4" fontId="27" fillId="10" borderId="17" xfId="2" applyNumberFormat="1" applyFill="1" applyBorder="1"/>
    <xf numFmtId="0" fontId="19" fillId="5" borderId="12" xfId="2" applyFont="1" applyFill="1" applyBorder="1" applyAlignment="1">
      <alignment wrapText="1"/>
    </xf>
    <xf numFmtId="0" fontId="9" fillId="0" borderId="46" xfId="2" applyFont="1" applyBorder="1"/>
    <xf numFmtId="0" fontId="9" fillId="5" borderId="47" xfId="2" applyFont="1" applyFill="1" applyBorder="1" applyAlignment="1">
      <alignment wrapText="1"/>
    </xf>
    <xf numFmtId="0" fontId="19" fillId="5" borderId="11" xfId="2" applyFont="1" applyFill="1" applyBorder="1" applyAlignment="1">
      <alignment wrapText="1"/>
    </xf>
    <xf numFmtId="0" fontId="27" fillId="11" borderId="7" xfId="2" applyFill="1" applyBorder="1"/>
    <xf numFmtId="0" fontId="19" fillId="5" borderId="20" xfId="2" applyFont="1" applyFill="1" applyBorder="1" applyAlignment="1">
      <alignment wrapText="1"/>
    </xf>
    <xf numFmtId="0" fontId="9" fillId="0" borderId="34" xfId="2" applyFont="1" applyBorder="1"/>
    <xf numFmtId="0" fontId="23" fillId="7" borderId="28" xfId="2" applyFont="1" applyFill="1" applyBorder="1"/>
    <xf numFmtId="14" fontId="23" fillId="0" borderId="49" xfId="2" applyNumberFormat="1" applyFont="1" applyBorder="1" applyAlignment="1">
      <alignment wrapText="1"/>
    </xf>
    <xf numFmtId="0" fontId="9" fillId="5" borderId="30" xfId="2" applyFont="1" applyFill="1" applyBorder="1" applyAlignment="1">
      <alignment wrapText="1"/>
    </xf>
    <xf numFmtId="4" fontId="27" fillId="0" borderId="41" xfId="2" applyNumberFormat="1" applyBorder="1"/>
    <xf numFmtId="0" fontId="9" fillId="10" borderId="47" xfId="2" applyFont="1" applyFill="1" applyBorder="1" applyAlignment="1">
      <alignment wrapText="1"/>
    </xf>
    <xf numFmtId="0" fontId="23" fillId="0" borderId="48" xfId="2" applyFont="1" applyBorder="1"/>
    <xf numFmtId="0" fontId="27" fillId="5" borderId="50" xfId="2" applyFill="1" applyBorder="1"/>
    <xf numFmtId="169" fontId="27" fillId="3" borderId="0" xfId="2" applyNumberFormat="1" applyFill="1"/>
    <xf numFmtId="0" fontId="27" fillId="3" borderId="50" xfId="2" applyFill="1" applyBorder="1"/>
    <xf numFmtId="0" fontId="27" fillId="11" borderId="36" xfId="2" applyFill="1" applyBorder="1"/>
    <xf numFmtId="0" fontId="27" fillId="3" borderId="42" xfId="2" applyFill="1" applyBorder="1"/>
    <xf numFmtId="4" fontId="27" fillId="0" borderId="36" xfId="2" applyNumberFormat="1" applyBorder="1"/>
    <xf numFmtId="4" fontId="27" fillId="10" borderId="36" xfId="2" applyNumberFormat="1" applyFill="1" applyBorder="1"/>
    <xf numFmtId="4" fontId="27" fillId="0" borderId="39" xfId="2" applyNumberFormat="1" applyBorder="1"/>
    <xf numFmtId="0" fontId="27" fillId="3" borderId="37" xfId="2" applyFill="1" applyBorder="1"/>
    <xf numFmtId="0" fontId="27" fillId="3" borderId="51" xfId="2" applyFill="1" applyBorder="1"/>
    <xf numFmtId="4" fontId="27" fillId="3" borderId="52" xfId="2" applyNumberFormat="1" applyFill="1" applyBorder="1"/>
    <xf numFmtId="4" fontId="27" fillId="3" borderId="53" xfId="2" applyNumberFormat="1" applyFill="1" applyBorder="1"/>
    <xf numFmtId="0" fontId="5" fillId="0" borderId="9" xfId="4" applyFont="1" applyBorder="1"/>
    <xf numFmtId="0" fontId="5" fillId="0" borderId="8" xfId="4" applyFont="1" applyBorder="1"/>
    <xf numFmtId="0" fontId="5" fillId="0" borderId="7" xfId="4" applyFont="1" applyBorder="1"/>
    <xf numFmtId="0" fontId="36" fillId="12" borderId="2" xfId="2" applyFont="1" applyFill="1" applyBorder="1"/>
    <xf numFmtId="4" fontId="27" fillId="0" borderId="47" xfId="2" applyNumberFormat="1" applyBorder="1"/>
    <xf numFmtId="168" fontId="9" fillId="4" borderId="17" xfId="2" applyNumberFormat="1" applyFont="1" applyFill="1" applyBorder="1"/>
    <xf numFmtId="168" fontId="3" fillId="4" borderId="17" xfId="2" applyNumberFormat="1" applyFont="1" applyFill="1" applyBorder="1" applyAlignment="1">
      <alignment horizontal="center"/>
    </xf>
    <xf numFmtId="0" fontId="7" fillId="0" borderId="2" xfId="2" applyFont="1" applyBorder="1"/>
    <xf numFmtId="0" fontId="7" fillId="0" borderId="14" xfId="2" applyFont="1" applyBorder="1"/>
    <xf numFmtId="168" fontId="2" fillId="4" borderId="17" xfId="2" applyNumberFormat="1" applyFont="1" applyFill="1" applyBorder="1" applyAlignment="1">
      <alignment horizontal="center"/>
    </xf>
    <xf numFmtId="0" fontId="23" fillId="10" borderId="5" xfId="2" applyFont="1" applyFill="1" applyBorder="1" applyAlignment="1">
      <alignment wrapText="1"/>
    </xf>
    <xf numFmtId="0" fontId="23" fillId="0" borderId="10" xfId="2" applyFont="1" applyBorder="1" applyAlignment="1">
      <alignment wrapText="1"/>
    </xf>
    <xf numFmtId="0" fontId="27" fillId="0" borderId="0" xfId="2" applyAlignment="1">
      <alignment horizontal="center" vertical="center"/>
    </xf>
    <xf numFmtId="0" fontId="25" fillId="8" borderId="6" xfId="1" applyFont="1" applyBorder="1" applyAlignment="1">
      <alignment horizontal="center"/>
    </xf>
    <xf numFmtId="0" fontId="27" fillId="0" borderId="31" xfId="2" applyBorder="1" applyAlignment="1">
      <alignment horizontal="center"/>
    </xf>
    <xf numFmtId="0" fontId="27" fillId="0" borderId="32" xfId="2" applyBorder="1" applyAlignment="1">
      <alignment horizontal="center"/>
    </xf>
    <xf numFmtId="0" fontId="28" fillId="8" borderId="6" xfId="1" applyBorder="1" applyAlignment="1">
      <alignment horizontal="center"/>
    </xf>
    <xf numFmtId="0" fontId="28" fillId="8" borderId="31" xfId="1" applyBorder="1" applyAlignment="1">
      <alignment horizontal="center"/>
    </xf>
    <xf numFmtId="0" fontId="28" fillId="8" borderId="32" xfId="1" applyBorder="1" applyAlignment="1">
      <alignment horizontal="center"/>
    </xf>
    <xf numFmtId="0" fontId="28" fillId="8" borderId="31" xfId="1" applyBorder="1" applyAlignment="1"/>
    <xf numFmtId="0" fontId="27" fillId="0" borderId="31" xfId="2" applyBorder="1"/>
    <xf numFmtId="0" fontId="27" fillId="0" borderId="32" xfId="2" applyBorder="1"/>
    <xf numFmtId="0" fontId="28" fillId="8" borderId="6" xfId="1" applyBorder="1" applyAlignment="1">
      <alignment horizontal="right"/>
    </xf>
    <xf numFmtId="0" fontId="28" fillId="8" borderId="31" xfId="1" applyBorder="1" applyAlignment="1">
      <alignment horizontal="right"/>
    </xf>
    <xf numFmtId="49" fontId="28" fillId="8" borderId="6" xfId="1" applyNumberFormat="1" applyBorder="1" applyAlignment="1">
      <alignment horizontal="center"/>
    </xf>
    <xf numFmtId="49" fontId="27" fillId="0" borderId="31" xfId="2" applyNumberFormat="1" applyBorder="1" applyAlignment="1">
      <alignment horizontal="center"/>
    </xf>
    <xf numFmtId="49" fontId="27" fillId="0" borderId="32" xfId="2" applyNumberFormat="1" applyBorder="1" applyAlignment="1">
      <alignment horizontal="center"/>
    </xf>
    <xf numFmtId="0" fontId="28" fillId="8" borderId="32" xfId="1" applyBorder="1" applyAlignment="1">
      <alignment horizontal="right"/>
    </xf>
    <xf numFmtId="0" fontId="28" fillId="8" borderId="6" xfId="1" applyNumberFormat="1" applyBorder="1" applyAlignment="1">
      <alignment horizontal="left"/>
    </xf>
    <xf numFmtId="0" fontId="27" fillId="0" borderId="31" xfId="2" applyBorder="1" applyAlignment="1">
      <alignment horizontal="left"/>
    </xf>
    <xf numFmtId="0" fontId="27" fillId="0" borderId="32" xfId="2" applyBorder="1" applyAlignment="1">
      <alignment horizontal="left"/>
    </xf>
    <xf numFmtId="0" fontId="19" fillId="5" borderId="37" xfId="2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0" fontId="27" fillId="3" borderId="33" xfId="2" applyFill="1" applyBorder="1"/>
    <xf numFmtId="0" fontId="27" fillId="0" borderId="34" xfId="2" applyBorder="1"/>
    <xf numFmtId="0" fontId="30" fillId="11" borderId="11" xfId="2" applyFont="1" applyFill="1" applyBorder="1" applyAlignment="1">
      <alignment horizontal="center" wrapText="1"/>
    </xf>
    <xf numFmtId="0" fontId="30" fillId="11" borderId="10" xfId="2" applyFont="1" applyFill="1" applyBorder="1" applyAlignment="1">
      <alignment horizontal="center" wrapText="1"/>
    </xf>
    <xf numFmtId="0" fontId="30" fillId="11" borderId="6" xfId="2" applyFont="1" applyFill="1" applyBorder="1" applyAlignment="1">
      <alignment horizontal="center" wrapText="1"/>
    </xf>
    <xf numFmtId="0" fontId="30" fillId="11" borderId="32" xfId="2" applyFont="1" applyFill="1" applyBorder="1" applyAlignment="1">
      <alignment horizontal="center" wrapText="1"/>
    </xf>
    <xf numFmtId="0" fontId="30" fillId="10" borderId="16" xfId="2" applyFont="1" applyFill="1" applyBorder="1" applyAlignment="1">
      <alignment horizontal="center" wrapText="1"/>
    </xf>
    <xf numFmtId="0" fontId="30" fillId="10" borderId="46" xfId="2" applyFont="1" applyFill="1" applyBorder="1" applyAlignment="1">
      <alignment horizontal="center" wrapText="1"/>
    </xf>
    <xf numFmtId="0" fontId="5" fillId="0" borderId="9" xfId="4" applyFont="1" applyBorder="1"/>
    <xf numFmtId="0" fontId="5" fillId="0" borderId="8" xfId="4" applyFont="1" applyBorder="1"/>
    <xf numFmtId="0" fontId="5" fillId="0" borderId="7" xfId="4" applyFont="1" applyBorder="1"/>
    <xf numFmtId="0" fontId="34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 wrapText="1"/>
    </xf>
    <xf numFmtId="0" fontId="34" fillId="0" borderId="34" xfId="2" applyFont="1" applyBorder="1" applyAlignment="1">
      <alignment horizontal="left" vertical="top" wrapText="1"/>
    </xf>
    <xf numFmtId="0" fontId="34" fillId="0" borderId="22" xfId="2" applyFont="1" applyBorder="1" applyAlignment="1">
      <alignment horizontal="left" vertical="top" wrapText="1"/>
    </xf>
    <xf numFmtId="0" fontId="34" fillId="0" borderId="0" xfId="2" applyFont="1" applyAlignment="1">
      <alignment horizontal="left" vertical="top" wrapText="1"/>
    </xf>
    <xf numFmtId="0" fontId="34" fillId="0" borderId="23" xfId="2" applyFont="1" applyBorder="1" applyAlignment="1">
      <alignment horizontal="left" vertical="top" wrapText="1"/>
    </xf>
    <xf numFmtId="0" fontId="34" fillId="0" borderId="35" xfId="2" applyFont="1" applyBorder="1" applyAlignment="1">
      <alignment horizontal="left" vertical="top" wrapText="1"/>
    </xf>
    <xf numFmtId="0" fontId="34" fillId="0" borderId="26" xfId="2" applyFont="1" applyBorder="1" applyAlignment="1">
      <alignment horizontal="left" vertical="top" wrapText="1"/>
    </xf>
    <xf numFmtId="0" fontId="34" fillId="0" borderId="14" xfId="2" applyFont="1" applyBorder="1" applyAlignment="1">
      <alignment horizontal="left" vertical="top" wrapText="1"/>
    </xf>
    <xf numFmtId="0" fontId="24" fillId="0" borderId="31" xfId="2" applyFont="1" applyBorder="1" applyAlignment="1">
      <alignment horizontal="left" vertical="center" wrapText="1"/>
    </xf>
    <xf numFmtId="0" fontId="24" fillId="0" borderId="32" xfId="2" applyFont="1" applyBorder="1" applyAlignment="1">
      <alignment horizontal="left" vertical="center" wrapText="1"/>
    </xf>
    <xf numFmtId="0" fontId="19" fillId="0" borderId="17" xfId="2" applyFont="1" applyBorder="1"/>
    <xf numFmtId="0" fontId="19" fillId="0" borderId="27" xfId="2" applyFont="1" applyBorder="1"/>
    <xf numFmtId="0" fontId="27" fillId="6" borderId="17" xfId="2" applyFill="1" applyBorder="1"/>
    <xf numFmtId="0" fontId="17" fillId="6" borderId="17" xfId="2" applyFont="1" applyFill="1" applyBorder="1"/>
    <xf numFmtId="0" fontId="8" fillId="3" borderId="33" xfId="2" applyFont="1" applyFill="1" applyBorder="1" applyAlignment="1" applyProtection="1">
      <alignment horizontal="center" vertical="center" wrapText="1"/>
      <protection locked="0"/>
    </xf>
    <xf numFmtId="0" fontId="8" fillId="3" borderId="34" xfId="2" applyFont="1" applyFill="1" applyBorder="1" applyAlignment="1" applyProtection="1">
      <alignment horizontal="center" vertical="center" wrapText="1"/>
      <protection locked="0"/>
    </xf>
    <xf numFmtId="0" fontId="8" fillId="3" borderId="35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33" fillId="3" borderId="6" xfId="2" applyFont="1" applyFill="1" applyBorder="1" applyAlignment="1">
      <alignment horizontal="center"/>
    </xf>
    <xf numFmtId="0" fontId="33" fillId="3" borderId="31" xfId="2" applyFont="1" applyFill="1" applyBorder="1" applyAlignment="1">
      <alignment horizontal="center"/>
    </xf>
    <xf numFmtId="0" fontId="33" fillId="3" borderId="32" xfId="2" applyFont="1" applyFill="1" applyBorder="1" applyAlignment="1">
      <alignment horizontal="center"/>
    </xf>
    <xf numFmtId="0" fontId="14" fillId="0" borderId="39" xfId="3" applyFont="1" applyBorder="1" applyAlignment="1">
      <alignment horizontal="left" vertical="top" wrapText="1"/>
    </xf>
    <xf numFmtId="0" fontId="14" fillId="0" borderId="40" xfId="3" applyFont="1" applyBorder="1" applyAlignment="1">
      <alignment horizontal="left" vertical="top" wrapText="1"/>
    </xf>
    <xf numFmtId="0" fontId="14" fillId="0" borderId="41" xfId="3" applyFont="1" applyBorder="1" applyAlignment="1">
      <alignment horizontal="left" vertical="top" wrapText="1"/>
    </xf>
    <xf numFmtId="0" fontId="14" fillId="0" borderId="42" xfId="3" applyFont="1" applyBorder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0" fontId="14" fillId="0" borderId="24" xfId="3" applyFont="1" applyBorder="1" applyAlignment="1">
      <alignment horizontal="left" vertical="top" wrapText="1"/>
    </xf>
    <xf numFmtId="0" fontId="14" fillId="0" borderId="43" xfId="3" applyFont="1" applyBorder="1" applyAlignment="1">
      <alignment horizontal="left" vertical="top" wrapText="1"/>
    </xf>
    <xf numFmtId="0" fontId="14" fillId="0" borderId="44" xfId="3" applyFont="1" applyBorder="1" applyAlignment="1">
      <alignment horizontal="left" vertical="top" wrapText="1"/>
    </xf>
    <xf numFmtId="0" fontId="14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I24" sqref="I24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15.75" thickBot="1" x14ac:dyDescent="0.3">
      <c r="A3" s="98" t="s">
        <v>53</v>
      </c>
      <c r="B3" s="99"/>
      <c r="C3" s="99"/>
      <c r="D3" s="99"/>
      <c r="E3" s="99"/>
      <c r="F3" s="99"/>
      <c r="G3" s="100"/>
      <c r="H3" s="101" t="s">
        <v>52</v>
      </c>
      <c r="I3" s="102"/>
      <c r="J3" s="103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107" t="s">
        <v>51</v>
      </c>
      <c r="W3" s="108"/>
      <c r="X3" s="109" t="s">
        <v>4</v>
      </c>
      <c r="Y3" s="110"/>
      <c r="Z3" s="110"/>
      <c r="AA3" s="110"/>
      <c r="AB3" s="110"/>
      <c r="AC3" s="111"/>
      <c r="AD3" s="107" t="s">
        <v>50</v>
      </c>
      <c r="AE3" s="112"/>
      <c r="AF3" s="113">
        <v>2022</v>
      </c>
      <c r="AG3" s="114"/>
      <c r="AH3" s="115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6" t="s">
        <v>48</v>
      </c>
    </row>
    <row r="6" spans="1:34" ht="15.75" thickBot="1" x14ac:dyDescent="0.3">
      <c r="A6" s="118"/>
      <c r="B6" s="119"/>
      <c r="C6" s="28">
        <f t="shared" ref="C6:AD6" si="0">(DATE($AF$3,$AU$24,C5))</f>
        <v>44835</v>
      </c>
      <c r="D6" s="27">
        <f t="shared" si="0"/>
        <v>44836</v>
      </c>
      <c r="E6" s="27">
        <f t="shared" si="0"/>
        <v>44837</v>
      </c>
      <c r="F6" s="27">
        <f t="shared" si="0"/>
        <v>44838</v>
      </c>
      <c r="G6" s="27">
        <f t="shared" si="0"/>
        <v>44839</v>
      </c>
      <c r="H6" s="27">
        <f t="shared" si="0"/>
        <v>44840</v>
      </c>
      <c r="I6" s="27">
        <f t="shared" si="0"/>
        <v>44841</v>
      </c>
      <c r="J6" s="27">
        <f t="shared" si="0"/>
        <v>44842</v>
      </c>
      <c r="K6" s="27">
        <f t="shared" si="0"/>
        <v>44843</v>
      </c>
      <c r="L6" s="27">
        <f t="shared" si="0"/>
        <v>44844</v>
      </c>
      <c r="M6" s="27">
        <f t="shared" si="0"/>
        <v>44845</v>
      </c>
      <c r="N6" s="27">
        <f t="shared" si="0"/>
        <v>44846</v>
      </c>
      <c r="O6" s="27">
        <f t="shared" si="0"/>
        <v>44847</v>
      </c>
      <c r="P6" s="27">
        <f t="shared" si="0"/>
        <v>44848</v>
      </c>
      <c r="Q6" s="27">
        <f t="shared" si="0"/>
        <v>44849</v>
      </c>
      <c r="R6" s="27">
        <f t="shared" si="0"/>
        <v>44850</v>
      </c>
      <c r="S6" s="27">
        <f t="shared" si="0"/>
        <v>44851</v>
      </c>
      <c r="T6" s="27">
        <f t="shared" si="0"/>
        <v>44852</v>
      </c>
      <c r="U6" s="27">
        <f t="shared" si="0"/>
        <v>44853</v>
      </c>
      <c r="V6" s="27">
        <f t="shared" si="0"/>
        <v>44854</v>
      </c>
      <c r="W6" s="27">
        <f t="shared" si="0"/>
        <v>44855</v>
      </c>
      <c r="X6" s="27">
        <f t="shared" si="0"/>
        <v>44856</v>
      </c>
      <c r="Y6" s="27">
        <f t="shared" si="0"/>
        <v>44857</v>
      </c>
      <c r="Z6" s="27">
        <f t="shared" si="0"/>
        <v>44858</v>
      </c>
      <c r="AA6" s="27">
        <f t="shared" si="0"/>
        <v>44859</v>
      </c>
      <c r="AB6" s="27">
        <f t="shared" si="0"/>
        <v>44860</v>
      </c>
      <c r="AC6" s="27">
        <f t="shared" si="0"/>
        <v>44861</v>
      </c>
      <c r="AD6" s="27">
        <f t="shared" si="0"/>
        <v>44862</v>
      </c>
      <c r="AE6" s="27">
        <f>IF(ISERROR(DATE($AF$3,$AU$24,AE5)),"",(DATE($AF$3,$AU$24,AE5)))</f>
        <v>44863</v>
      </c>
      <c r="AF6" s="27">
        <f>IF(ISERROR(DATE($AF$3,$AU$24,AF5)),"",(DATE($AF$3,$AU$24,AF5)))</f>
        <v>44864</v>
      </c>
      <c r="AG6" s="74">
        <f>IF(ISERROR(DATE($AF$3,$AU$24,AG5)),"",(DATE($AF$3,$AU$24,AG5)))</f>
        <v>44865</v>
      </c>
      <c r="AH6" s="117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20" t="s">
        <v>61</v>
      </c>
      <c r="B8" s="121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/>
      <c r="D10" s="37"/>
      <c r="E10" s="37">
        <v>7.5</v>
      </c>
      <c r="F10" s="37">
        <v>7.5</v>
      </c>
      <c r="G10" s="37">
        <v>7.5</v>
      </c>
      <c r="H10" s="37">
        <v>7.5</v>
      </c>
      <c r="I10" s="37"/>
      <c r="J10" s="37"/>
      <c r="K10" s="37"/>
      <c r="L10" s="37">
        <v>7.5</v>
      </c>
      <c r="M10" s="37">
        <v>7.5</v>
      </c>
      <c r="N10" s="37">
        <v>7.5</v>
      </c>
      <c r="O10" s="37">
        <v>7.5</v>
      </c>
      <c r="P10" s="37">
        <v>7.5</v>
      </c>
      <c r="Q10" s="37"/>
      <c r="R10" s="37"/>
      <c r="S10" s="37"/>
      <c r="T10" s="37">
        <v>7.5</v>
      </c>
      <c r="U10" s="37">
        <v>7.5</v>
      </c>
      <c r="V10" s="37">
        <v>7.5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4</v>
      </c>
      <c r="AD10" s="37">
        <v>7.5</v>
      </c>
      <c r="AE10" s="37"/>
      <c r="AF10" s="37"/>
      <c r="AG10" s="37">
        <v>7.5</v>
      </c>
      <c r="AH10" s="83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44"/>
      <c r="K11" s="37"/>
      <c r="L11" s="37"/>
      <c r="M11" s="37"/>
      <c r="N11" s="37"/>
      <c r="O11" s="37"/>
      <c r="P11" s="37"/>
      <c r="Q11" s="44"/>
      <c r="R11" s="37"/>
      <c r="S11" s="37"/>
      <c r="T11" s="37"/>
      <c r="U11" s="37"/>
      <c r="V11" s="37"/>
      <c r="W11" s="37"/>
      <c r="X11" s="44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22" t="s">
        <v>62</v>
      </c>
      <c r="B12" s="123"/>
      <c r="C12" s="54"/>
      <c r="D12" s="55"/>
      <c r="E12" s="55"/>
      <c r="F12" s="55"/>
      <c r="G12" s="55"/>
      <c r="H12" s="56"/>
      <c r="I12" s="56"/>
      <c r="J12" s="54"/>
      <c r="K12" s="55"/>
      <c r="L12" s="55"/>
      <c r="M12" s="55"/>
      <c r="N12" s="55"/>
      <c r="O12" s="56"/>
      <c r="P12" s="56"/>
      <c r="Q12" s="54"/>
      <c r="R12" s="55"/>
      <c r="S12" s="55"/>
      <c r="T12" s="55"/>
      <c r="U12" s="55"/>
      <c r="V12" s="56"/>
      <c r="W12" s="56"/>
      <c r="X12" s="54"/>
      <c r="Y12" s="55"/>
      <c r="Z12" s="55"/>
      <c r="AA12" s="55"/>
      <c r="AB12" s="55"/>
      <c r="AC12" s="56"/>
      <c r="AD12" s="56"/>
      <c r="AE12" s="55"/>
      <c r="AF12" s="55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45"/>
      <c r="F13" s="45"/>
      <c r="G13" s="45"/>
      <c r="H13" s="37"/>
      <c r="I13" s="37"/>
      <c r="J13" s="44"/>
      <c r="K13" s="45"/>
      <c r="L13" s="45"/>
      <c r="M13" s="45"/>
      <c r="N13" s="45"/>
      <c r="O13" s="37"/>
      <c r="P13" s="37"/>
      <c r="Q13" s="44"/>
      <c r="R13" s="45"/>
      <c r="S13" s="45"/>
      <c r="T13" s="45"/>
      <c r="U13" s="45"/>
      <c r="V13" s="37"/>
      <c r="W13" s="37"/>
      <c r="X13" s="44"/>
      <c r="Y13" s="45"/>
      <c r="Z13" s="45"/>
      <c r="AA13" s="45"/>
      <c r="AB13" s="45"/>
      <c r="AC13" s="37"/>
      <c r="AD13" s="37"/>
      <c r="AE13" s="45"/>
      <c r="AF13" s="45"/>
      <c r="AG13" s="45"/>
      <c r="AH13" s="83">
        <f t="shared" si="1"/>
        <v>0</v>
      </c>
    </row>
    <row r="14" spans="1:34" x14ac:dyDescent="0.25">
      <c r="A14" s="124" t="s">
        <v>63</v>
      </c>
      <c r="B14" s="125"/>
      <c r="C14" s="57"/>
      <c r="D14" s="58"/>
      <c r="E14" s="58"/>
      <c r="F14" s="58"/>
      <c r="G14" s="58"/>
      <c r="H14" s="59"/>
      <c r="I14" s="59"/>
      <c r="J14" s="58"/>
      <c r="K14" s="58"/>
      <c r="L14" s="58"/>
      <c r="M14" s="58"/>
      <c r="N14" s="58"/>
      <c r="O14" s="59"/>
      <c r="P14" s="59"/>
      <c r="Q14" s="58"/>
      <c r="R14" s="58"/>
      <c r="S14" s="59"/>
      <c r="T14" s="58"/>
      <c r="U14" s="58"/>
      <c r="V14" s="59"/>
      <c r="W14" s="59"/>
      <c r="X14" s="58"/>
      <c r="Y14" s="58"/>
      <c r="Z14" s="58"/>
      <c r="AA14" s="58"/>
      <c r="AB14" s="58"/>
      <c r="AC14" s="59"/>
      <c r="AD14" s="59"/>
      <c r="AE14" s="58"/>
      <c r="AF14" s="58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5" t="s">
        <v>59</v>
      </c>
      <c r="B16" s="96" t="s">
        <v>71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80"/>
      <c r="AH16" s="84">
        <f t="shared" si="1"/>
        <v>4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7.5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7.5</v>
      </c>
      <c r="M17" s="46">
        <f t="shared" si="2"/>
        <v>7.5</v>
      </c>
      <c r="N17" s="46">
        <f t="shared" si="2"/>
        <v>8.5</v>
      </c>
      <c r="O17" s="46">
        <f t="shared" si="2"/>
        <v>7.5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0</v>
      </c>
      <c r="T17" s="46">
        <f t="shared" si="2"/>
        <v>7.5</v>
      </c>
      <c r="U17" s="46">
        <f t="shared" si="2"/>
        <v>8.5</v>
      </c>
      <c r="V17" s="46">
        <f t="shared" si="2"/>
        <v>7.5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4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7.5</v>
      </c>
      <c r="AH17" s="47">
        <f t="shared" si="2"/>
        <v>143</v>
      </c>
    </row>
    <row r="18" spans="1:53" x14ac:dyDescent="0.25">
      <c r="A18" s="140" t="s">
        <v>44</v>
      </c>
      <c r="B18" s="140"/>
      <c r="C18" s="90"/>
      <c r="D18" s="90"/>
      <c r="E18" s="90">
        <v>0.3125</v>
      </c>
      <c r="F18" s="90">
        <v>0.3125</v>
      </c>
      <c r="G18" s="90">
        <v>0.3125</v>
      </c>
      <c r="H18" s="90">
        <v>0.3125</v>
      </c>
      <c r="I18" s="90"/>
      <c r="J18" s="90"/>
      <c r="K18" s="90"/>
      <c r="L18" s="90">
        <v>0.3125</v>
      </c>
      <c r="M18" s="90">
        <v>0.3125</v>
      </c>
      <c r="N18" s="90">
        <v>0.3125</v>
      </c>
      <c r="O18" s="90">
        <v>0.3125</v>
      </c>
      <c r="P18" s="90">
        <v>0.3125</v>
      </c>
      <c r="Q18" s="90"/>
      <c r="R18" s="90"/>
      <c r="S18" s="90"/>
      <c r="T18" s="90">
        <v>0.3125</v>
      </c>
      <c r="U18" s="90">
        <v>0.3125</v>
      </c>
      <c r="V18" s="90">
        <v>0.3125</v>
      </c>
      <c r="W18" s="90">
        <v>0.3125</v>
      </c>
      <c r="X18" s="90"/>
      <c r="Y18" s="90"/>
      <c r="Z18" s="90">
        <v>0.3125</v>
      </c>
      <c r="AA18" s="90">
        <v>0.3125</v>
      </c>
      <c r="AB18" s="90">
        <v>0.3125</v>
      </c>
      <c r="AC18" s="90">
        <v>0.3125</v>
      </c>
      <c r="AD18" s="90">
        <v>0.3125</v>
      </c>
      <c r="AE18" s="90"/>
      <c r="AF18" s="90"/>
      <c r="AG18" s="90">
        <v>0.3125</v>
      </c>
      <c r="AH18" s="38"/>
    </row>
    <row r="19" spans="1:53" x14ac:dyDescent="0.25">
      <c r="A19" s="141" t="s">
        <v>43</v>
      </c>
      <c r="B19" s="141"/>
      <c r="C19" s="90"/>
      <c r="D19" s="90"/>
      <c r="E19" s="90">
        <v>0.64583333333333337</v>
      </c>
      <c r="F19" s="90">
        <v>0.64583333333333337</v>
      </c>
      <c r="G19" s="90">
        <v>0.72916666666666663</v>
      </c>
      <c r="H19" s="90">
        <v>0.64583333333333337</v>
      </c>
      <c r="I19" s="90"/>
      <c r="J19" s="90"/>
      <c r="K19" s="90"/>
      <c r="L19" s="90">
        <v>0.64583333333333337</v>
      </c>
      <c r="M19" s="90">
        <v>0.64583333333333337</v>
      </c>
      <c r="N19" s="90">
        <v>0.72916666666666663</v>
      </c>
      <c r="O19" s="90">
        <v>0.64583333333333337</v>
      </c>
      <c r="P19" s="90">
        <v>0.64583333333333337</v>
      </c>
      <c r="Q19" s="90"/>
      <c r="R19" s="90"/>
      <c r="S19" s="90"/>
      <c r="T19" s="90">
        <v>0.64583333333333337</v>
      </c>
      <c r="U19" s="90">
        <v>0.72916666666666663</v>
      </c>
      <c r="V19" s="90">
        <v>0.64583333333333337</v>
      </c>
      <c r="W19" s="90">
        <v>0.64583333333333337</v>
      </c>
      <c r="X19" s="90"/>
      <c r="Y19" s="90"/>
      <c r="Z19" s="90">
        <v>0.64583333333333337</v>
      </c>
      <c r="AA19" s="90">
        <v>0.64583333333333337</v>
      </c>
      <c r="AB19" s="90">
        <v>0.72916666666666663</v>
      </c>
      <c r="AC19" s="90">
        <v>0.64583333333333337</v>
      </c>
      <c r="AD19" s="90">
        <v>0.64583333333333337</v>
      </c>
      <c r="AE19" s="90"/>
      <c r="AF19" s="90"/>
      <c r="AG19" s="90">
        <v>0.64583333333333337</v>
      </c>
      <c r="AH19" s="39"/>
    </row>
    <row r="20" spans="1:53" x14ac:dyDescent="0.25">
      <c r="A20" s="142" t="s">
        <v>42</v>
      </c>
      <c r="B20" s="142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0.33333333333333337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0.33333333333333337</v>
      </c>
      <c r="M20" s="48">
        <f t="shared" si="3"/>
        <v>0.33333333333333337</v>
      </c>
      <c r="N20" s="48">
        <f t="shared" si="3"/>
        <v>0.41666666666666663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0.33333333333333337</v>
      </c>
      <c r="AH20" s="40"/>
    </row>
    <row r="21" spans="1:53" x14ac:dyDescent="0.25">
      <c r="A21" s="143" t="s">
        <v>54</v>
      </c>
      <c r="B21" s="142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8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8</v>
      </c>
      <c r="M21" s="52">
        <f t="shared" si="4"/>
        <v>8</v>
      </c>
      <c r="N21" s="52">
        <f t="shared" si="4"/>
        <v>10</v>
      </c>
      <c r="O21" s="52">
        <f t="shared" si="4"/>
        <v>8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91"/>
      <c r="D22" s="49"/>
      <c r="E22" s="94"/>
      <c r="F22" s="94"/>
      <c r="G22" s="91"/>
      <c r="H22" s="49"/>
      <c r="I22" s="160" t="s">
        <v>67</v>
      </c>
      <c r="J22" s="94"/>
      <c r="K22" s="51"/>
      <c r="L22" s="94"/>
      <c r="M22" s="51"/>
      <c r="N22" s="51"/>
      <c r="O22" s="94"/>
      <c r="P22" s="51"/>
      <c r="Q22" s="49"/>
      <c r="R22" s="94"/>
      <c r="S22" s="91" t="s">
        <v>68</v>
      </c>
      <c r="T22" s="94"/>
      <c r="U22" s="51"/>
      <c r="V22" s="91"/>
      <c r="W22" s="49"/>
      <c r="X22" s="49"/>
      <c r="Y22" s="51"/>
      <c r="Z22" s="49"/>
      <c r="AA22" s="51"/>
      <c r="AB22" s="51"/>
      <c r="AC22" s="49" t="s">
        <v>73</v>
      </c>
      <c r="AD22" s="49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4" t="s">
        <v>40</v>
      </c>
      <c r="B24" s="145"/>
      <c r="K24" s="148" t="s">
        <v>55</v>
      </c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S24" s="1">
        <v>2016</v>
      </c>
      <c r="AU24" s="1">
        <f>MONTH(DATEVALUE(X3&amp;" 1"))</f>
        <v>10</v>
      </c>
      <c r="AV24" s="126" t="s">
        <v>39</v>
      </c>
      <c r="AW24" s="127"/>
      <c r="AX24" s="127"/>
      <c r="AY24" s="127"/>
      <c r="AZ24" s="128"/>
      <c r="BA24" s="7">
        <f>DATE($AF$3,1,1)</f>
        <v>44562</v>
      </c>
    </row>
    <row r="25" spans="1:53" ht="15.75" customHeight="1" thickBot="1" x14ac:dyDescent="0.3">
      <c r="A25" s="146"/>
      <c r="B25" s="147"/>
      <c r="K25" s="129" t="s">
        <v>70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S25" s="1">
        <v>2017</v>
      </c>
      <c r="AV25" s="126" t="s">
        <v>38</v>
      </c>
      <c r="AW25" s="127"/>
      <c r="AX25" s="127"/>
      <c r="AY25" s="127"/>
      <c r="AZ25" s="128"/>
      <c r="BA25" s="7">
        <f>DATE($AF$3,1,6)</f>
        <v>44567</v>
      </c>
    </row>
    <row r="26" spans="1:53" ht="21" customHeight="1" x14ac:dyDescent="0.25">
      <c r="A26" s="22" t="s">
        <v>37</v>
      </c>
      <c r="B26" s="21">
        <v>139</v>
      </c>
      <c r="K26" s="132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0</v>
      </c>
      <c r="K27" s="132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4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7.5</v>
      </c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4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4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4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4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157.5</v>
      </c>
      <c r="K34" s="132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44867</v>
      </c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35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7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38" t="s">
        <v>9</v>
      </c>
      <c r="C38" s="138"/>
      <c r="D38" s="138"/>
      <c r="E38" s="139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10" priority="22" operator="greaterThan">
      <formula>12</formula>
    </cfRule>
  </conditionalFormatting>
  <conditionalFormatting sqref="C23:AG23 AH20:AH21">
    <cfRule type="cellIs" dxfId="9" priority="21" operator="greaterThan">
      <formula>12</formula>
    </cfRule>
  </conditionalFormatting>
  <conditionalFormatting sqref="C5:AG6">
    <cfRule type="expression" dxfId="8" priority="23">
      <formula>OR(WEEKDAY(C$6,2)=6,WEEKDAY(C$6,2)=7)</formula>
    </cfRule>
    <cfRule type="expression" dxfId="7" priority="24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A2CFAB01-5575-49F9-8421-FADCE9898F5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1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x14ac:dyDescent="0.2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</row>
    <row r="5" spans="1:12" x14ac:dyDescent="0.2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1:12" x14ac:dyDescent="0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1:12" x14ac:dyDescent="0.2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1:12" x14ac:dyDescent="0.25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1:12" x14ac:dyDescent="0.25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x14ac:dyDescent="0.25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1:12" x14ac:dyDescent="0.2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6"/>
    </row>
    <row r="12" spans="1:12" x14ac:dyDescent="0.2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x14ac:dyDescent="0.25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x14ac:dyDescent="0.25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x14ac:dyDescent="0.2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x14ac:dyDescent="0.25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x14ac:dyDescent="0.25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 x14ac:dyDescent="0.25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 x14ac:dyDescent="0.25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x14ac:dyDescent="0.2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x14ac:dyDescent="0.25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x14ac:dyDescent="0.2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</row>
    <row r="23" spans="1:12" x14ac:dyDescent="0.2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 x14ac:dyDescent="0.25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 x14ac:dyDescent="0.2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 ht="193.5" customHeight="1" x14ac:dyDescent="0.25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9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2022-09-21T13:48:25Z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